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83b595cc89a1d96d/Documents/Fiverr/assen85/"/>
    </mc:Choice>
  </mc:AlternateContent>
  <xr:revisionPtr revIDLastSave="15" documentId="8_{B5AF69A1-4AD8-4C81-8CEE-9F37C28893CB}" xr6:coauthVersionLast="47" xr6:coauthVersionMax="47" xr10:uidLastSave="{57BF4BA7-95F9-476E-87FE-FF250A833BB6}"/>
  <bookViews>
    <workbookView xWindow="-120" yWindow="-120" windowWidth="29040" windowHeight="15720" xr2:uid="{00000000-000D-0000-FFFF-FFFF00000000}"/>
  </bookViews>
  <sheets>
    <sheet name="Dashboard" sheetId="5" r:id="rId1"/>
    <sheet name="How to Use" sheetId="8" r:id="rId2"/>
    <sheet name="Schedule" sheetId="6" r:id="rId3"/>
    <sheet name="Employees" sheetId="3" r:id="rId4"/>
    <sheet name="Programing" sheetId="7" state="hidden" r:id="rId5"/>
  </sheets>
  <definedNames>
    <definedName name="EmpList">Employees!$B:$B</definedName>
    <definedName name="EmployeesList">Programing!$A:$A</definedName>
    <definedName name="MyDate">Programing!$J$2</definedName>
    <definedName name="SelectableDays">Schedule!$B$5:$O$5</definedName>
    <definedName name="SelectDate">Dashboard!$I$11</definedName>
    <definedName name="SelectList">Programing!$L$1:$L$14</definedName>
    <definedName name="StatusList">OFFSET(Programing!$C:$C,1,0,COUNTA(Programing!$C:$C),1)</definedName>
    <definedName name="TwoWeekTable">Schedule!$A$5:$O$32</definedName>
    <definedName name="WeekList">Programing!$G$1:$H$7</definedName>
    <definedName name="WhatDayTable">Programing!$N$1:$O$14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gizG7dtoscQl7acJq5sz3idU14w=="/>
    </ext>
  </extLst>
</workbook>
</file>

<file path=xl/calcChain.xml><?xml version="1.0" encoding="utf-8"?>
<calcChain xmlns="http://schemas.openxmlformats.org/spreadsheetml/2006/main">
  <c r="J2" i="7" l="1"/>
  <c r="F5" i="6" s="1"/>
  <c r="E2" i="7"/>
  <c r="K5" i="5"/>
  <c r="O5" i="6" l="1"/>
  <c r="O4" i="6" s="1"/>
  <c r="N5" i="6"/>
  <c r="N4" i="6" s="1"/>
  <c r="M5" i="6"/>
  <c r="M4" i="6" s="1"/>
  <c r="L5" i="6"/>
  <c r="L4" i="6" s="1"/>
  <c r="K5" i="6"/>
  <c r="K4" i="6" s="1"/>
  <c r="J5" i="6"/>
  <c r="J4" i="6" s="1"/>
  <c r="I5" i="6"/>
  <c r="I4" i="6" s="1"/>
  <c r="H5" i="6"/>
  <c r="H4" i="6" s="1"/>
  <c r="G5" i="6"/>
  <c r="G4" i="6" s="1"/>
  <c r="E5" i="6"/>
  <c r="E4" i="6" s="1"/>
  <c r="D5" i="6"/>
  <c r="D4" i="6" s="1"/>
  <c r="C5" i="6"/>
  <c r="C4" i="6" s="1"/>
  <c r="F4" i="6"/>
  <c r="B5" i="6"/>
  <c r="A1" i="7" a="1"/>
  <c r="A1" i="7" s="1"/>
  <c r="B4" i="6" l="1"/>
  <c r="L1" i="7" a="1"/>
  <c r="L1" i="7" s="1"/>
  <c r="A6" i="6" a="1"/>
  <c r="A6" i="6" s="1"/>
  <c r="M14" i="5" a="1"/>
  <c r="H14" i="5" a="1"/>
  <c r="C14" i="5" a="1"/>
  <c r="M14" i="5" l="1"/>
  <c r="H14" i="5"/>
  <c r="C1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<sst xmlns="http://schemas.openxmlformats.org/spreadsheetml/2006/main" count="54" uniqueCount="49">
  <si>
    <t>Catherine</t>
  </si>
  <si>
    <t>Jessica</t>
  </si>
  <si>
    <t>John</t>
  </si>
  <si>
    <t>#</t>
  </si>
  <si>
    <t>Name</t>
  </si>
  <si>
    <t>Joe</t>
  </si>
  <si>
    <t>&lt;---- INPUT YOUR EMPLOYEE LIST HERE</t>
  </si>
  <si>
    <t>In Office</t>
  </si>
  <si>
    <t>Remote</t>
  </si>
  <si>
    <t>Try out OfficeRnD Hybrid’s much more convenient work scheduling tool for free!</t>
  </si>
  <si>
    <t>No time limits, no credit card required, no software to install.</t>
  </si>
  <si>
    <t>1)</t>
  </si>
  <si>
    <t>EMPLOYEE LIST</t>
  </si>
  <si>
    <r>
      <t xml:space="preserve"> </t>
    </r>
    <r>
      <rPr>
        <b/>
        <sz val="18"/>
        <color theme="4" tint="-0.499984740745262"/>
        <rFont val="Georgia"/>
        <family val="1"/>
      </rPr>
      <t>SCHEDULE</t>
    </r>
  </si>
  <si>
    <r>
      <rPr>
        <sz val="18"/>
        <color theme="10"/>
        <rFont val="Georgia"/>
        <family val="1"/>
      </rPr>
      <t xml:space="preserve">🚀 </t>
    </r>
    <r>
      <rPr>
        <sz val="18"/>
        <color theme="1"/>
        <rFont val="Georgia"/>
        <family val="1"/>
      </rPr>
      <t>Ready to graduate from Excel/Google Sheets? Find out more about</t>
    </r>
    <r>
      <rPr>
        <b/>
        <u/>
        <sz val="18"/>
        <color theme="4" tint="-0.499984740745262"/>
        <rFont val="Georgia"/>
        <family val="1"/>
      </rPr>
      <t xml:space="preserve"> OfficeRnD's Hybrid Work solution</t>
    </r>
    <r>
      <rPr>
        <u/>
        <sz val="18"/>
        <color theme="10"/>
        <rFont val="Georgia"/>
        <family val="1"/>
      </rPr>
      <t>.</t>
    </r>
  </si>
  <si>
    <t>ℹ️ How to use this sheet:</t>
  </si>
  <si>
    <t>Click on the Employee List Icon and Enter you list of Employees</t>
  </si>
  <si>
    <t>TODAY IS:</t>
  </si>
  <si>
    <t>Current Year</t>
  </si>
  <si>
    <t>STATUS</t>
  </si>
  <si>
    <t>Monday</t>
  </si>
  <si>
    <t>Tuesday</t>
  </si>
  <si>
    <t>Wednesday</t>
  </si>
  <si>
    <t>Thursday</t>
  </si>
  <si>
    <t>Friday</t>
  </si>
  <si>
    <t>Saturday</t>
  </si>
  <si>
    <t>Sunday</t>
  </si>
  <si>
    <t>DATE TO USE</t>
  </si>
  <si>
    <t>CHANGE DATE:</t>
  </si>
  <si>
    <r>
      <rPr>
        <b/>
        <u/>
        <sz val="18"/>
        <color theme="4" tint="-0.249977111117893"/>
        <rFont val="Georgia"/>
        <family val="1"/>
      </rPr>
      <t>Try out OfficeRnD Hybrid’s much more convenient work scheduling tool for free!</t>
    </r>
    <r>
      <rPr>
        <b/>
        <sz val="18"/>
        <color theme="1"/>
        <rFont val="Georgia"/>
        <family val="1"/>
      </rPr>
      <t xml:space="preserve">
No time limits, no credit card required, no software to install.</t>
    </r>
  </si>
  <si>
    <t>2)</t>
  </si>
  <si>
    <t xml:space="preserve">Click on the Schedule Icon to Change Employee Status for the next two weeks </t>
  </si>
  <si>
    <t>DAYS STATUS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</si>
  <si>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</si>
  <si>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</si>
  <si>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</si>
  <si>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</si>
  <si>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</si>
  <si>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</si>
  <si>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</si>
  <si>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</si>
  <si>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</si>
  <si>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</si>
  <si>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</si>
  <si>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</si>
  <si>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</si>
  <si>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</si>
  <si>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Not Scheduled</t>
  </si>
  <si>
    <t>Justin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</si>
</sst>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sz val="14"/>
      <name val="Georgia"/>
      <family val="1"/>
    </font>
    <font>
      <sz val="14"/>
      <name val="Arial"/>
      <family val="2"/>
      <scheme val="major"/>
    </font>
    <font>
      <sz val="12"/>
      <color rgb="FF000000"/>
      <name val="Georgia"/>
      <family val="1"/>
    </font>
    <font>
      <b/>
      <sz val="12"/>
      <color rgb="FF000000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8"/>
      <color rgb="FF000000"/>
      <name val="Georgia"/>
      <family val="1"/>
    </font>
    <font>
      <sz val="18"/>
      <color theme="1"/>
      <name val="Georgia"/>
      <family val="1"/>
    </font>
    <font>
      <u/>
      <sz val="18"/>
      <color theme="10"/>
      <name val="Georgia"/>
      <family val="1"/>
    </font>
    <font>
      <b/>
      <sz val="18"/>
      <color rgb="FF000000"/>
      <name val="Georgia"/>
      <family val="1"/>
    </font>
    <font>
      <b/>
      <sz val="18"/>
      <color theme="4" tint="-0.499984740745262"/>
      <name val="Georgia"/>
      <family val="1"/>
    </font>
    <font>
      <b/>
      <u/>
      <sz val="18"/>
      <color theme="10"/>
      <name val="Georgia"/>
      <family val="1"/>
    </font>
    <font>
      <b/>
      <u/>
      <sz val="18"/>
      <color theme="4" tint="-0.499984740745262"/>
      <name val="Georgia"/>
      <family val="1"/>
    </font>
    <font>
      <sz val="18"/>
      <color theme="10"/>
      <name val="Georgia"/>
      <family val="1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b/>
      <sz val="18"/>
      <color theme="1"/>
      <name val="Georgia"/>
      <family val="1"/>
    </font>
    <font>
      <b/>
      <u/>
      <sz val="18"/>
      <color theme="4" tint="-0.249977111117893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7" fillId="3" borderId="0" xfId="0" applyFont="1" applyFill="1"/>
    <xf numFmtId="0" fontId="0" fillId="3" borderId="0" xfId="0" applyFill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2" fillId="3" borderId="0" xfId="0" applyFont="1" applyFill="1"/>
    <xf numFmtId="0" fontId="2" fillId="3" borderId="2" xfId="0" applyFont="1" applyFill="1" applyBorder="1"/>
    <xf numFmtId="0" fontId="3" fillId="0" borderId="1" xfId="0" applyFont="1" applyBorder="1"/>
    <xf numFmtId="14" fontId="0" fillId="3" borderId="0" xfId="0" applyNumberFormat="1" applyFill="1"/>
    <xf numFmtId="0" fontId="3" fillId="7" borderId="0" xfId="0" applyFont="1" applyFill="1"/>
    <xf numFmtId="0" fontId="3" fillId="0" borderId="0" xfId="0" applyFont="1" applyAlignment="1">
      <alignment horizontal="center"/>
    </xf>
    <xf numFmtId="0" fontId="15" fillId="0" borderId="0" xfId="1" applyFont="1" applyAlignment="1">
      <alignment wrapText="1"/>
    </xf>
    <xf numFmtId="0" fontId="15" fillId="0" borderId="0" xfId="1" applyFont="1" applyAlignment="1"/>
    <xf numFmtId="0" fontId="0" fillId="0" borderId="1" xfId="0" applyBorder="1"/>
    <xf numFmtId="0" fontId="9" fillId="0" borderId="1" xfId="0" applyFont="1" applyBorder="1"/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4" fontId="4" fillId="6" borderId="6" xfId="0" applyNumberFormat="1" applyFont="1" applyFill="1" applyBorder="1" applyAlignment="1">
      <alignment horizontal="center"/>
    </xf>
    <xf numFmtId="14" fontId="4" fillId="6" borderId="7" xfId="0" applyNumberFormat="1" applyFont="1" applyFill="1" applyBorder="1" applyAlignment="1">
      <alignment horizontal="center"/>
    </xf>
    <xf numFmtId="14" fontId="4" fillId="5" borderId="7" xfId="0" applyNumberFormat="1" applyFont="1" applyFill="1" applyBorder="1" applyAlignment="1">
      <alignment horizontal="center"/>
    </xf>
    <xf numFmtId="14" fontId="4" fillId="5" borderId="8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0" fontId="9" fillId="0" borderId="0" xfId="0" applyFont="1" applyAlignment="1">
      <alignment horizontal="right"/>
    </xf>
    <xf numFmtId="164" fontId="9" fillId="4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right"/>
    </xf>
    <xf numFmtId="14" fontId="9" fillId="4" borderId="0" xfId="0" applyNumberFormat="1" applyFont="1" applyFill="1" applyAlignment="1">
      <alignment horizontal="center"/>
    </xf>
    <xf numFmtId="0" fontId="14" fillId="0" borderId="0" xfId="1" applyFont="1" applyAlignment="1">
      <alignment horizontal="left"/>
    </xf>
    <xf numFmtId="0" fontId="14" fillId="0" borderId="1" xfId="1" applyFont="1" applyFill="1" applyBorder="1" applyAlignment="1">
      <alignment horizontal="left" wrapText="1"/>
    </xf>
    <xf numFmtId="0" fontId="1" fillId="0" borderId="1" xfId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5.svg"/><Relationship Id="rId2" Type="http://schemas.openxmlformats.org/officeDocument/2006/relationships/hyperlink" Target="#Schedule!A1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#Employees!A1"/><Relationship Id="rId4" Type="http://schemas.openxmlformats.org/officeDocument/2006/relationships/image" Target="../media/image3.svg"/><Relationship Id="rId9" Type="http://schemas.openxmlformats.org/officeDocument/2006/relationships/image" Target="../media/image7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3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308610</xdr:colOff>
      <xdr:row>2</xdr:row>
      <xdr:rowOff>148590</xdr:rowOff>
    </xdr:from>
    <xdr:to>
      <xdr:col>4</xdr:col>
      <xdr:colOff>110605</xdr:colOff>
      <xdr:row>10</xdr:row>
      <xdr:rowOff>40978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BF4AFC-BDAF-1DA4-EA4E-57B943123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708660"/>
          <a:ext cx="2377555" cy="2227918"/>
        </a:xfrm>
        <a:prstGeom prst="rect">
          <a:avLst/>
        </a:prstGeom>
      </xdr:spPr>
    </xdr:pic>
    <xdr:clientData/>
  </xdr:twoCellAnchor>
  <xdr:twoCellAnchor editAs="absolute">
    <xdr:from>
      <xdr:col>5</xdr:col>
      <xdr:colOff>262890</xdr:colOff>
      <xdr:row>6</xdr:row>
      <xdr:rowOff>0</xdr:rowOff>
    </xdr:from>
    <xdr:to>
      <xdr:col>6</xdr:col>
      <xdr:colOff>567690</xdr:colOff>
      <xdr:row>9</xdr:row>
      <xdr:rowOff>41910</xdr:rowOff>
    </xdr:to>
    <xdr:pic>
      <xdr:nvPicPr>
        <xdr:cNvPr id="5" name="Graphic 4" descr="Monthly calendar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036C65-8290-742C-2993-E6B66297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59480" y="1737360"/>
          <a:ext cx="914400" cy="91440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567690</xdr:colOff>
      <xdr:row>6</xdr:row>
      <xdr:rowOff>4515</xdr:rowOff>
    </xdr:from>
    <xdr:to>
      <xdr:col>13</xdr:col>
      <xdr:colOff>41415</xdr:colOff>
      <xdr:row>9</xdr:row>
      <xdr:rowOff>73095</xdr:rowOff>
    </xdr:to>
    <xdr:grpSp>
      <xdr:nvGrpSpPr>
        <xdr:cNvPr id="10" name="Group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FE70C8-7B15-C29F-4F2A-B3177EC75D18}"/>
            </a:ext>
          </a:extLst>
        </xdr:cNvPr>
        <xdr:cNvGrpSpPr/>
      </xdr:nvGrpSpPr>
      <xdr:grpSpPr>
        <a:xfrm>
          <a:off x="6635115" y="1776165"/>
          <a:ext cx="1245375" cy="954405"/>
          <a:chOff x="4838700" y="326460"/>
          <a:chExt cx="1315860" cy="914400"/>
        </a:xfrm>
      </xdr:grpSpPr>
      <xdr:pic>
        <xdr:nvPicPr>
          <xdr:cNvPr id="7" name="Graphic 6" descr="Office worker male with solid fill">
            <a:extLst>
              <a:ext uri="{FF2B5EF4-FFF2-40B4-BE49-F238E27FC236}">
                <a16:creationId xmlns:a16="http://schemas.microsoft.com/office/drawing/2014/main" id="{AD826036-52D3-8A31-C96B-BD84C548C1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4838700" y="326460"/>
            <a:ext cx="914400" cy="914400"/>
          </a:xfrm>
          <a:prstGeom prst="rect">
            <a:avLst/>
          </a:prstGeom>
        </xdr:spPr>
      </xdr:pic>
      <xdr:pic>
        <xdr:nvPicPr>
          <xdr:cNvPr id="9" name="Graphic 8" descr="Office worker female with solid fill">
            <a:extLst>
              <a:ext uri="{FF2B5EF4-FFF2-40B4-BE49-F238E27FC236}">
                <a16:creationId xmlns:a16="http://schemas.microsoft.com/office/drawing/2014/main" id="{F24CF8B5-784D-8AB3-152C-DA7CE5DB5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240160" y="326460"/>
            <a:ext cx="914400" cy="9144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548755</xdr:colOff>
      <xdr:row>7</xdr:row>
      <xdr:rowOff>200998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9678E-E29E-41FF-8D4F-E05873BB3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7555" cy="2227918"/>
        </a:xfrm>
        <a:prstGeom prst="rect">
          <a:avLst/>
        </a:prstGeom>
      </xdr:spPr>
    </xdr:pic>
    <xdr:clientData/>
  </xdr:twoCellAnchor>
  <xdr:twoCellAnchor editAs="absolute">
    <xdr:from>
      <xdr:col>0</xdr:col>
      <xdr:colOff>495300</xdr:colOff>
      <xdr:row>8</xdr:row>
      <xdr:rowOff>281940</xdr:rowOff>
    </xdr:from>
    <xdr:to>
      <xdr:col>1</xdr:col>
      <xdr:colOff>419100</xdr:colOff>
      <xdr:row>10</xdr:row>
      <xdr:rowOff>30480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037682D-ACAB-4AA6-A565-701DA4E33B85}"/>
            </a:ext>
          </a:extLst>
        </xdr:cNvPr>
        <xdr:cNvGrpSpPr/>
      </xdr:nvGrpSpPr>
      <xdr:grpSpPr>
        <a:xfrm>
          <a:off x="495300" y="2644140"/>
          <a:ext cx="514350" cy="339090"/>
          <a:chOff x="4838700" y="326460"/>
          <a:chExt cx="1315860" cy="914400"/>
        </a:xfrm>
      </xdr:grpSpPr>
      <xdr:pic>
        <xdr:nvPicPr>
          <xdr:cNvPr id="4" name="Graphic 3" descr="Office worker male with solid fill">
            <a:extLst>
              <a:ext uri="{FF2B5EF4-FFF2-40B4-BE49-F238E27FC236}">
                <a16:creationId xmlns:a16="http://schemas.microsoft.com/office/drawing/2014/main" id="{8BF88874-95C5-DAC9-0A7F-74A25ED432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838700" y="326460"/>
            <a:ext cx="914400" cy="914400"/>
          </a:xfrm>
          <a:prstGeom prst="rect">
            <a:avLst/>
          </a:prstGeom>
        </xdr:spPr>
      </xdr:pic>
      <xdr:pic>
        <xdr:nvPicPr>
          <xdr:cNvPr id="5" name="Graphic 4" descr="Office worker female with solid fill">
            <a:extLst>
              <a:ext uri="{FF2B5EF4-FFF2-40B4-BE49-F238E27FC236}">
                <a16:creationId xmlns:a16="http://schemas.microsoft.com/office/drawing/2014/main" id="{94551FEC-4835-E6B7-4342-528E62D5E1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240160" y="326460"/>
            <a:ext cx="914400" cy="9144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563880</xdr:colOff>
      <xdr:row>10</xdr:row>
      <xdr:rowOff>266700</xdr:rowOff>
    </xdr:from>
    <xdr:to>
      <xdr:col>1</xdr:col>
      <xdr:colOff>327660</xdr:colOff>
      <xdr:row>12</xdr:row>
      <xdr:rowOff>60960</xdr:rowOff>
    </xdr:to>
    <xdr:pic>
      <xdr:nvPicPr>
        <xdr:cNvPr id="6" name="Graphic 5" descr="Monthly calendar with solid fill">
          <a:extLst>
            <a:ext uri="{FF2B5EF4-FFF2-40B4-BE49-F238E27FC236}">
              <a16:creationId xmlns:a16="http://schemas.microsoft.com/office/drawing/2014/main" id="{48466EB8-CCED-4515-99C1-59A5A2A4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63880" y="3162300"/>
          <a:ext cx="373380" cy="373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0</xdr:rowOff>
    </xdr:from>
    <xdr:to>
      <xdr:col>1</xdr:col>
      <xdr:colOff>409575</xdr:colOff>
      <xdr:row>3</xdr:row>
      <xdr:rowOff>132947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3ED63-2A74-4FC3-A5F6-DED93634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214438" cy="134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frnd.com/47R5Yu7" TargetMode="External"/><Relationship Id="rId2" Type="http://schemas.openxmlformats.org/officeDocument/2006/relationships/hyperlink" Target="https://hubstaff.com/features/employee_scheduling_software" TargetMode="External"/><Relationship Id="rId1" Type="http://schemas.openxmlformats.org/officeDocument/2006/relationships/hyperlink" Target="https://www.officernd.com/hybrid-work/?utm_medium=experiments&amp;utm_source=excel-sheets&amp;utm_campaign=hybrid-workplace-management-trial-bof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ofrnd.com/47HjvEJ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frnd.com/47R5Yu7" TargetMode="External"/><Relationship Id="rId2" Type="http://schemas.openxmlformats.org/officeDocument/2006/relationships/hyperlink" Target="https://hubstaff.com/features/employee_scheduling_software" TargetMode="External"/><Relationship Id="rId1" Type="http://schemas.openxmlformats.org/officeDocument/2006/relationships/hyperlink" Target="https://www.officernd.com/hybrid-work/?utm_medium=experiments&amp;utm_source=excel-sheets&amp;utm_campaign=hybrid-workplace-management-trial-bofu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ofrnd.com/47HjvEJ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hubstaff.com/features/employee_scheduling_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7CBF-A9A2-4000-BF59-9E6BC6A28A78}">
  <dimension ref="B1:T18"/>
  <sheetViews>
    <sheetView showGridLines="0" tabSelected="1" workbookViewId="0">
      <selection activeCell="M22" sqref="M22"/>
    </sheetView>
  </sheetViews>
  <sheetFormatPr defaultColWidth="8.85546875" defaultRowHeight="23.25" x14ac:dyDescent="0.35"/>
  <cols>
    <col min="1" max="3" width="8.85546875" style="8"/>
    <col min="4" max="4" width="11.28515625" style="8" bestFit="1" customWidth="1"/>
    <col min="5" max="6" width="8.85546875" style="8" customWidth="1"/>
    <col min="7" max="16384" width="8.85546875" style="8"/>
  </cols>
  <sheetData>
    <row r="1" spans="2:20" x14ac:dyDescent="0.35">
      <c r="B1" s="48" t="s">
        <v>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2:20" x14ac:dyDescent="0.35">
      <c r="B2" s="49" t="s">
        <v>10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20" x14ac:dyDescent="0.35">
      <c r="B3" s="50" t="s">
        <v>14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5" spans="2:20" x14ac:dyDescent="0.35">
      <c r="I5" s="51" t="s">
        <v>17</v>
      </c>
      <c r="J5" s="51"/>
      <c r="K5" s="52">
        <f ca="1">TODAY()</f>
        <v>45167</v>
      </c>
      <c r="L5" s="52"/>
      <c r="M5" s="52"/>
    </row>
    <row r="6" spans="2:20" x14ac:dyDescent="0.35">
      <c r="I6" s="14"/>
      <c r="J6" s="14"/>
      <c r="K6" s="15"/>
      <c r="L6" s="15"/>
      <c r="M6" s="15"/>
    </row>
    <row r="8" spans="2:20" x14ac:dyDescent="0.35">
      <c r="H8" s="10" t="s">
        <v>13</v>
      </c>
      <c r="N8" s="11" t="s">
        <v>12</v>
      </c>
    </row>
    <row r="11" spans="2:20" x14ac:dyDescent="0.35">
      <c r="F11" s="53" t="s">
        <v>28</v>
      </c>
      <c r="G11" s="53"/>
      <c r="H11" s="53"/>
      <c r="I11" s="52"/>
      <c r="J11" s="52"/>
      <c r="K11" s="52"/>
      <c r="L11" s="52"/>
      <c r="N11" s="54">
        <v>45166</v>
      </c>
      <c r="O11" s="54"/>
      <c r="P11" s="54"/>
      <c r="Q11" s="47" t="s">
        <v>32</v>
      </c>
      <c r="R11" s="47"/>
      <c r="S11" s="47"/>
      <c r="T11" s="47"/>
    </row>
    <row r="12" spans="2:20" x14ac:dyDescent="0.35">
      <c r="J12" s="15"/>
      <c r="K12" s="15"/>
      <c r="L12" s="15"/>
    </row>
    <row r="13" spans="2:20" ht="24" thickBot="1" x14ac:dyDescent="0.4">
      <c r="C13" s="46" t="s">
        <v>8</v>
      </c>
      <c r="D13" s="46"/>
      <c r="E13" s="46"/>
      <c r="F13" s="46"/>
      <c r="H13" s="46" t="s">
        <v>7</v>
      </c>
      <c r="I13" s="46"/>
      <c r="J13" s="46"/>
      <c r="K13" s="46"/>
      <c r="M13" s="46" t="s">
        <v>47</v>
      </c>
      <c r="N13" s="46"/>
      <c r="O13" s="46"/>
      <c r="P13" s="46"/>
    </row>
    <row r="14" spans="2:20" x14ac:dyDescent="0.35">
      <c r="C14" s="8" t="str" cm="1">
        <f t="array" aca="1" ref="C14" ca="1">_xlfn.IFNA(_xlfn._xlws.FILTER(Schedule!$A6:$A32,(Schedule!$A6:$A32&lt;&gt;"")*(INDIRECT("Schedule!"&amp;VLOOKUP(MATCH($N$11,SelectableDays,0),WhatDayTable,2,FALSE)&amp;"6:"&amp;VLOOKUP(MATCH($N$11,SelectableDays,0),WhatDayTable,2,FALSE)&amp;"32")="Remote"),"None"),"")</f>
        <v>None</v>
      </c>
      <c r="H14" s="8" t="str" cm="1">
        <f t="array" aca="1" ref="H14" ca="1">_xlfn.IFNA(_xlfn._xlws.FILTER(Schedule!$A6:$A32,(Schedule!$A6:$A32&lt;&gt;"")*(INDIRECT("Schedule!"&amp;VLOOKUP(MATCH($N$11,SelectableDays,0),WhatDayTable,2,FALSE)&amp;"6:"&amp;VLOOKUP(MATCH($N$11,SelectableDays,0),WhatDayTable,2,FALSE)&amp;"32")="In Office"),"None"),"")</f>
        <v>None</v>
      </c>
      <c r="M14" s="8" t="str" cm="1">
        <f t="array" aca="1" ref="M14:M18" ca="1">_xlfn.IFNA(_xlfn._xlws.FILTER(Schedule!$A6:$A32,(Schedule!$A6:$A32&lt;&gt;"")*(INDIRECT("Schedule!"&amp;VLOOKUP(MATCH($N$11,SelectableDays,0),WhatDayTable,2,FALSE)&amp;"6:"&amp;VLOOKUP(MATCH($N$11,SelectableDays,0),WhatDayTable,2,FALSE)&amp;"32")=""),"None"),"")</f>
        <v>Joe</v>
      </c>
    </row>
    <row r="15" spans="2:20" x14ac:dyDescent="0.35">
      <c r="M15" s="8" t="str">
        <f ca="1"/>
        <v>John</v>
      </c>
    </row>
    <row r="16" spans="2:20" x14ac:dyDescent="0.35">
      <c r="M16" s="8" t="str">
        <f ca="1"/>
        <v>Jessica</v>
      </c>
    </row>
    <row r="17" spans="13:13" x14ac:dyDescent="0.35">
      <c r="M17" s="8" t="str">
        <f ca="1"/>
        <v>Catherine</v>
      </c>
    </row>
    <row r="18" spans="13:13" x14ac:dyDescent="0.35">
      <c r="M18" s="8" t="str">
        <f ca="1"/>
        <v>Justin</v>
      </c>
    </row>
  </sheetData>
  <mergeCells count="12">
    <mergeCell ref="M13:P13"/>
    <mergeCell ref="H13:K13"/>
    <mergeCell ref="Q11:T11"/>
    <mergeCell ref="B1:Q1"/>
    <mergeCell ref="B2:Q2"/>
    <mergeCell ref="B3:T3"/>
    <mergeCell ref="C13:F13"/>
    <mergeCell ref="I5:J5"/>
    <mergeCell ref="K5:M5"/>
    <mergeCell ref="I11:L11"/>
    <mergeCell ref="F11:H11"/>
    <mergeCell ref="N11:P11"/>
  </mergeCells>
  <dataValidations count="1">
    <dataValidation type="list" allowBlank="1" showInputMessage="1" showErrorMessage="1" sqref="N11" xr:uid="{73F92521-62C0-4E07-B5CD-B3E6A6B8DCB4}">
      <formula1>SelectList</formula1>
    </dataValidation>
  </dataValidations>
  <hyperlinks>
    <hyperlink ref="B3" r:id="rId1" xr:uid="{8C1080CB-7BD9-43A4-B0B7-2092A5603165}"/>
    <hyperlink ref="B1" r:id="rId2" display="https://hubstaff.com/features/employee_scheduling_software" xr:uid="{D4535F66-C4C4-4594-AC40-8C4585DE09B5}"/>
    <hyperlink ref="B1:Q1" r:id="rId3" display="Try out OfficeRnD Hybrid’s much more convenient work scheduling tool for free!" xr:uid="{C390C719-48F3-480D-8AA7-0E3CAD48B30D}"/>
    <hyperlink ref="B3:T3" r:id="rId4" display="🚀 Ready to graduate from Excel/Google Sheets? Find out more about OfficeRnD's Hybrid Work solution." xr:uid="{089AE8F4-B559-40E9-B87F-D8BEACCC2457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8C54-825B-4368-820A-DB492F48DEBB}">
  <dimension ref="B2:T14"/>
  <sheetViews>
    <sheetView showGridLines="0" workbookViewId="0">
      <selection activeCell="F20" sqref="F20"/>
    </sheetView>
  </sheetViews>
  <sheetFormatPr defaultColWidth="8.85546875" defaultRowHeight="23.25" x14ac:dyDescent="0.35"/>
  <cols>
    <col min="1" max="16384" width="8.85546875" style="8"/>
  </cols>
  <sheetData>
    <row r="2" spans="2:20" x14ac:dyDescent="0.35">
      <c r="E2" s="55" t="s">
        <v>9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2:20" x14ac:dyDescent="0.35">
      <c r="E3" s="49" t="s">
        <v>10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8" spans="2:20" x14ac:dyDescent="0.35">
      <c r="B8" s="10" t="s">
        <v>15</v>
      </c>
    </row>
    <row r="9" spans="2:20" x14ac:dyDescent="0.35">
      <c r="B9" s="10"/>
    </row>
    <row r="10" spans="2:20" x14ac:dyDescent="0.35">
      <c r="B10" s="14" t="s">
        <v>11</v>
      </c>
      <c r="C10" s="49" t="s">
        <v>16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2:20" x14ac:dyDescent="0.35">
      <c r="B11" s="1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x14ac:dyDescent="0.35">
      <c r="B12" s="14" t="s">
        <v>30</v>
      </c>
      <c r="C12" s="49" t="s">
        <v>31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4" spans="2:20" x14ac:dyDescent="0.35">
      <c r="B14" s="50" t="s">
        <v>14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</sheetData>
  <mergeCells count="5">
    <mergeCell ref="E2:T2"/>
    <mergeCell ref="E3:T3"/>
    <mergeCell ref="B14:T14"/>
    <mergeCell ref="C10:T10"/>
    <mergeCell ref="C12:T12"/>
  </mergeCells>
  <hyperlinks>
    <hyperlink ref="B14" r:id="rId1" xr:uid="{58527DA6-9546-4553-8925-5B51579DA95D}"/>
    <hyperlink ref="E2" r:id="rId2" display="https://hubstaff.com/features/employee_scheduling_software" xr:uid="{B863E679-F745-4950-B884-9E3B9B29723E}"/>
    <hyperlink ref="E2:T2" r:id="rId3" display="Try out OfficeRnD Hybrid’s much more convenient work scheduling tool for free!" xr:uid="{DB966A28-556D-48BD-B1C0-439ADA277A83}"/>
    <hyperlink ref="B14:T14" r:id="rId4" display="🚀 Ready to graduate from Excel/Google Sheets? Find out more about OfficeRnD's Hybrid Work solution." xr:uid="{27F49411-9066-4132-A3CC-981E17EB3BA9}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57F9-5AA8-46FF-A4E7-EE0177C20ABA}">
  <dimension ref="A1:R32"/>
  <sheetViews>
    <sheetView showGridLines="0" zoomScale="80" zoomScaleNormal="80" workbookViewId="0">
      <selection activeCell="F5" sqref="F5"/>
    </sheetView>
  </sheetViews>
  <sheetFormatPr defaultColWidth="8.85546875" defaultRowHeight="18" x14ac:dyDescent="0.25"/>
  <cols>
    <col min="1" max="1" width="12.42578125" style="3" bestFit="1" customWidth="1"/>
    <col min="2" max="15" width="15" style="21" customWidth="1"/>
    <col min="16" max="16384" width="8.85546875" style="3"/>
  </cols>
  <sheetData>
    <row r="1" spans="1:18" s="8" customFormat="1" ht="23.25" x14ac:dyDescent="0.35"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8" customFormat="1" ht="23.25" x14ac:dyDescent="0.35"/>
    <row r="3" spans="1:18" s="8" customFormat="1" ht="49.15" customHeight="1" thickBot="1" x14ac:dyDescent="0.4">
      <c r="B3" s="25"/>
      <c r="C3" s="56" t="s">
        <v>29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4"/>
      <c r="Q3" s="24"/>
      <c r="R3" s="24"/>
    </row>
    <row r="4" spans="1:18" x14ac:dyDescent="0.25">
      <c r="A4" s="18"/>
      <c r="B4" s="26" t="str">
        <f t="shared" ref="B4:O4" ca="1" si="0">VLOOKUP(WEEKDAY(B5,2),WeekList,2,FALSE)</f>
        <v>Monday</v>
      </c>
      <c r="C4" s="27" t="str">
        <f t="shared" ca="1" si="0"/>
        <v>Tuesday</v>
      </c>
      <c r="D4" s="27" t="str">
        <f t="shared" ca="1" si="0"/>
        <v>Wednesday</v>
      </c>
      <c r="E4" s="27" t="str">
        <f t="shared" ca="1" si="0"/>
        <v>Thursday</v>
      </c>
      <c r="F4" s="27" t="str">
        <f t="shared" ca="1" si="0"/>
        <v>Friday</v>
      </c>
      <c r="G4" s="28" t="str">
        <f t="shared" ca="1" si="0"/>
        <v>Saturday</v>
      </c>
      <c r="H4" s="28" t="str">
        <f t="shared" ca="1" si="0"/>
        <v>Sunday</v>
      </c>
      <c r="I4" s="27" t="str">
        <f t="shared" ca="1" si="0"/>
        <v>Monday</v>
      </c>
      <c r="J4" s="27" t="str">
        <f t="shared" ca="1" si="0"/>
        <v>Tuesday</v>
      </c>
      <c r="K4" s="27" t="str">
        <f t="shared" ca="1" si="0"/>
        <v>Wednesday</v>
      </c>
      <c r="L4" s="27" t="str">
        <f t="shared" ca="1" si="0"/>
        <v>Thursday</v>
      </c>
      <c r="M4" s="27" t="str">
        <f t="shared" ca="1" si="0"/>
        <v>Friday</v>
      </c>
      <c r="N4" s="28" t="str">
        <f t="shared" ca="1" si="0"/>
        <v>Saturday</v>
      </c>
      <c r="O4" s="29" t="str">
        <f t="shared" ca="1" si="0"/>
        <v>Sunday</v>
      </c>
    </row>
    <row r="5" spans="1:18" ht="18.75" thickBot="1" x14ac:dyDescent="0.3">
      <c r="A5" s="18"/>
      <c r="B5" s="30">
        <f ca="1">MyDate-WEEKDAY(MyDate,2)+1</f>
        <v>45166</v>
      </c>
      <c r="C5" s="31">
        <f ca="1">MyDate-WEEKDAY(MyDate,2)+2</f>
        <v>45167</v>
      </c>
      <c r="D5" s="31">
        <f ca="1">MyDate-WEEKDAY(MyDate,2)+3</f>
        <v>45168</v>
      </c>
      <c r="E5" s="31">
        <f ca="1">MyDate-WEEKDAY(MyDate,2)+4</f>
        <v>45169</v>
      </c>
      <c r="F5" s="31">
        <f ca="1">MyDate-WEEKDAY(MyDate,2)+5</f>
        <v>45170</v>
      </c>
      <c r="G5" s="32">
        <f ca="1">MyDate-WEEKDAY(MyDate,2)+6</f>
        <v>45171</v>
      </c>
      <c r="H5" s="32">
        <f ca="1">MyDate-WEEKDAY(MyDate,2)+7</f>
        <v>45172</v>
      </c>
      <c r="I5" s="31">
        <f ca="1">MyDate-WEEKDAY(MyDate,2)+8</f>
        <v>45173</v>
      </c>
      <c r="J5" s="31">
        <f ca="1">MyDate-WEEKDAY(MyDate,2)+9</f>
        <v>45174</v>
      </c>
      <c r="K5" s="31">
        <f ca="1">MyDate-WEEKDAY(MyDate,2)+10</f>
        <v>45175</v>
      </c>
      <c r="L5" s="31">
        <f ca="1">MyDate-WEEKDAY(MyDate,2)+11</f>
        <v>45176</v>
      </c>
      <c r="M5" s="31">
        <f ca="1">MyDate-WEEKDAY(MyDate,2)+12</f>
        <v>45177</v>
      </c>
      <c r="N5" s="32">
        <f ca="1">MyDate-WEEKDAY(MyDate,2)+13</f>
        <v>45178</v>
      </c>
      <c r="O5" s="33">
        <f ca="1">MyDate-WEEKDAY(MyDate,2)+14</f>
        <v>45179</v>
      </c>
    </row>
    <row r="6" spans="1:18" x14ac:dyDescent="0.25">
      <c r="A6" s="20" t="str" cm="1">
        <f t="array" aca="1" ref="A6:A10" ca="1">_xlfn.UNIQUE(_xlfn._xlws.FILTER(EmployeesList,EmployeesList&lt;&gt;""))</f>
        <v>Joe</v>
      </c>
      <c r="B6" s="34"/>
      <c r="C6" s="35"/>
      <c r="D6" s="35"/>
      <c r="E6" s="35"/>
      <c r="F6" s="35"/>
      <c r="G6" s="36"/>
      <c r="H6" s="36"/>
      <c r="I6" s="35"/>
      <c r="J6" s="35"/>
      <c r="K6" s="35"/>
      <c r="L6" s="35"/>
      <c r="M6" s="35"/>
      <c r="N6" s="36"/>
      <c r="O6" s="37"/>
    </row>
    <row r="7" spans="1:18" x14ac:dyDescent="0.25">
      <c r="A7" s="20" t="str">
        <f ca="1"/>
        <v>John</v>
      </c>
      <c r="B7" s="38"/>
      <c r="C7" s="39"/>
      <c r="D7" s="39"/>
      <c r="E7" s="39"/>
      <c r="F7" s="39"/>
      <c r="G7" s="40"/>
      <c r="H7" s="40"/>
      <c r="I7" s="39"/>
      <c r="J7" s="39"/>
      <c r="K7" s="39"/>
      <c r="L7" s="39"/>
      <c r="M7" s="39"/>
      <c r="N7" s="40"/>
      <c r="O7" s="41"/>
    </row>
    <row r="8" spans="1:18" x14ac:dyDescent="0.25">
      <c r="A8" s="20" t="str">
        <f ca="1"/>
        <v>Jessica</v>
      </c>
      <c r="B8" s="38"/>
      <c r="C8" s="39"/>
      <c r="D8" s="39"/>
      <c r="E8" s="39"/>
      <c r="F8" s="39"/>
      <c r="G8" s="40"/>
      <c r="H8" s="40"/>
      <c r="I8" s="39"/>
      <c r="J8" s="39"/>
      <c r="K8" s="39"/>
      <c r="L8" s="39"/>
      <c r="M8" s="39"/>
      <c r="N8" s="40"/>
      <c r="O8" s="41"/>
    </row>
    <row r="9" spans="1:18" x14ac:dyDescent="0.25">
      <c r="A9" s="20" t="str">
        <f ca="1"/>
        <v>Catherine</v>
      </c>
      <c r="B9" s="38"/>
      <c r="C9" s="39"/>
      <c r="D9" s="39"/>
      <c r="E9" s="39"/>
      <c r="F9" s="39"/>
      <c r="G9" s="40"/>
      <c r="H9" s="40"/>
      <c r="I9" s="39"/>
      <c r="J9" s="39"/>
      <c r="K9" s="39"/>
      <c r="L9" s="39"/>
      <c r="M9" s="39"/>
      <c r="N9" s="40"/>
      <c r="O9" s="41"/>
    </row>
    <row r="10" spans="1:18" x14ac:dyDescent="0.25">
      <c r="A10" s="20" t="str">
        <f ca="1"/>
        <v>Justin</v>
      </c>
      <c r="B10" s="38"/>
      <c r="C10" s="39"/>
      <c r="D10" s="39"/>
      <c r="E10" s="39"/>
      <c r="F10" s="39"/>
      <c r="G10" s="40"/>
      <c r="H10" s="40"/>
      <c r="I10" s="39"/>
      <c r="J10" s="39"/>
      <c r="K10" s="39"/>
      <c r="L10" s="39"/>
      <c r="M10" s="39"/>
      <c r="N10" s="40"/>
      <c r="O10" s="41"/>
    </row>
    <row r="11" spans="1:18" x14ac:dyDescent="0.25">
      <c r="A11" s="20"/>
      <c r="B11" s="38"/>
      <c r="C11" s="39"/>
      <c r="D11" s="39"/>
      <c r="E11" s="39"/>
      <c r="F11" s="39"/>
      <c r="G11" s="40"/>
      <c r="H11" s="40"/>
      <c r="I11" s="39"/>
      <c r="J11" s="39"/>
      <c r="K11" s="39"/>
      <c r="L11" s="39"/>
      <c r="M11" s="39"/>
      <c r="N11" s="40"/>
      <c r="O11" s="41"/>
    </row>
    <row r="12" spans="1:18" x14ac:dyDescent="0.25">
      <c r="A12" s="20"/>
      <c r="B12" s="38"/>
      <c r="C12" s="39"/>
      <c r="D12" s="39"/>
      <c r="E12" s="39"/>
      <c r="F12" s="39"/>
      <c r="G12" s="40"/>
      <c r="H12" s="40"/>
      <c r="I12" s="39"/>
      <c r="J12" s="39"/>
      <c r="K12" s="39"/>
      <c r="L12" s="39"/>
      <c r="M12" s="39"/>
      <c r="N12" s="40"/>
      <c r="O12" s="41"/>
    </row>
    <row r="13" spans="1:18" x14ac:dyDescent="0.25">
      <c r="A13" s="20"/>
      <c r="B13" s="38"/>
      <c r="C13" s="39"/>
      <c r="D13" s="39"/>
      <c r="E13" s="39"/>
      <c r="F13" s="39"/>
      <c r="G13" s="40"/>
      <c r="H13" s="40"/>
      <c r="I13" s="39"/>
      <c r="J13" s="39"/>
      <c r="K13" s="39"/>
      <c r="L13" s="39"/>
      <c r="M13" s="39"/>
      <c r="N13" s="40"/>
      <c r="O13" s="41"/>
    </row>
    <row r="14" spans="1:18" x14ac:dyDescent="0.25">
      <c r="A14" s="20"/>
      <c r="B14" s="38"/>
      <c r="C14" s="39"/>
      <c r="D14" s="39"/>
      <c r="E14" s="39"/>
      <c r="F14" s="39"/>
      <c r="G14" s="40"/>
      <c r="H14" s="40"/>
      <c r="I14" s="39"/>
      <c r="J14" s="39"/>
      <c r="K14" s="39"/>
      <c r="L14" s="39"/>
      <c r="M14" s="39"/>
      <c r="N14" s="40"/>
      <c r="O14" s="41"/>
    </row>
    <row r="15" spans="1:18" x14ac:dyDescent="0.25">
      <c r="A15" s="20"/>
      <c r="B15" s="38"/>
      <c r="C15" s="39"/>
      <c r="D15" s="39"/>
      <c r="E15" s="39"/>
      <c r="F15" s="39"/>
      <c r="G15" s="40"/>
      <c r="H15" s="40"/>
      <c r="I15" s="39"/>
      <c r="J15" s="39"/>
      <c r="K15" s="39"/>
      <c r="L15" s="39"/>
      <c r="M15" s="39"/>
      <c r="N15" s="40"/>
      <c r="O15" s="41"/>
    </row>
    <row r="16" spans="1:18" x14ac:dyDescent="0.25">
      <c r="A16" s="20"/>
      <c r="B16" s="38"/>
      <c r="C16" s="39"/>
      <c r="D16" s="39"/>
      <c r="E16" s="39"/>
      <c r="F16" s="39"/>
      <c r="G16" s="40"/>
      <c r="H16" s="40"/>
      <c r="I16" s="39"/>
      <c r="J16" s="39"/>
      <c r="K16" s="39"/>
      <c r="L16" s="39"/>
      <c r="M16" s="39"/>
      <c r="N16" s="40"/>
      <c r="O16" s="41"/>
    </row>
    <row r="17" spans="1:15" x14ac:dyDescent="0.25">
      <c r="A17" s="20"/>
      <c r="B17" s="38"/>
      <c r="C17" s="39"/>
      <c r="D17" s="39"/>
      <c r="E17" s="39"/>
      <c r="F17" s="39"/>
      <c r="G17" s="40"/>
      <c r="H17" s="40"/>
      <c r="I17" s="39"/>
      <c r="J17" s="39"/>
      <c r="K17" s="39"/>
      <c r="L17" s="39"/>
      <c r="M17" s="39"/>
      <c r="N17" s="40"/>
      <c r="O17" s="41"/>
    </row>
    <row r="18" spans="1:15" x14ac:dyDescent="0.25">
      <c r="A18" s="20"/>
      <c r="B18" s="38"/>
      <c r="C18" s="39"/>
      <c r="D18" s="39"/>
      <c r="E18" s="39"/>
      <c r="F18" s="39"/>
      <c r="G18" s="40"/>
      <c r="H18" s="40"/>
      <c r="I18" s="39"/>
      <c r="J18" s="39"/>
      <c r="K18" s="39"/>
      <c r="L18" s="39"/>
      <c r="M18" s="39"/>
      <c r="N18" s="40"/>
      <c r="O18" s="41"/>
    </row>
    <row r="19" spans="1:15" x14ac:dyDescent="0.25">
      <c r="A19" s="20"/>
      <c r="B19" s="38"/>
      <c r="C19" s="39"/>
      <c r="D19" s="39"/>
      <c r="E19" s="39"/>
      <c r="F19" s="39"/>
      <c r="G19" s="40"/>
      <c r="H19" s="40"/>
      <c r="I19" s="39"/>
      <c r="J19" s="39"/>
      <c r="K19" s="39"/>
      <c r="L19" s="39"/>
      <c r="M19" s="39"/>
      <c r="N19" s="40"/>
      <c r="O19" s="41"/>
    </row>
    <row r="20" spans="1:15" x14ac:dyDescent="0.25">
      <c r="A20" s="20"/>
      <c r="B20" s="38"/>
      <c r="C20" s="39"/>
      <c r="D20" s="39"/>
      <c r="E20" s="39"/>
      <c r="F20" s="39"/>
      <c r="G20" s="40"/>
      <c r="H20" s="40"/>
      <c r="I20" s="39"/>
      <c r="J20" s="39"/>
      <c r="K20" s="39"/>
      <c r="L20" s="39"/>
      <c r="M20" s="39"/>
      <c r="N20" s="40"/>
      <c r="O20" s="41"/>
    </row>
    <row r="21" spans="1:15" x14ac:dyDescent="0.25">
      <c r="A21" s="20"/>
      <c r="B21" s="38"/>
      <c r="C21" s="39"/>
      <c r="D21" s="39"/>
      <c r="E21" s="39"/>
      <c r="F21" s="39"/>
      <c r="G21" s="40"/>
      <c r="H21" s="40"/>
      <c r="I21" s="39"/>
      <c r="J21" s="39"/>
      <c r="K21" s="39"/>
      <c r="L21" s="39"/>
      <c r="M21" s="39"/>
      <c r="N21" s="40"/>
      <c r="O21" s="41"/>
    </row>
    <row r="22" spans="1:15" x14ac:dyDescent="0.25">
      <c r="A22" s="20"/>
      <c r="B22" s="38"/>
      <c r="C22" s="39"/>
      <c r="D22" s="39"/>
      <c r="E22" s="39"/>
      <c r="F22" s="39"/>
      <c r="G22" s="40"/>
      <c r="H22" s="40"/>
      <c r="I22" s="39"/>
      <c r="J22" s="39"/>
      <c r="K22" s="39"/>
      <c r="L22" s="39"/>
      <c r="M22" s="39"/>
      <c r="N22" s="40"/>
      <c r="O22" s="41"/>
    </row>
    <row r="23" spans="1:15" x14ac:dyDescent="0.25">
      <c r="A23" s="20"/>
      <c r="B23" s="38"/>
      <c r="C23" s="39"/>
      <c r="D23" s="39"/>
      <c r="E23" s="39"/>
      <c r="F23" s="39"/>
      <c r="G23" s="40"/>
      <c r="H23" s="40"/>
      <c r="I23" s="39"/>
      <c r="J23" s="39"/>
      <c r="K23" s="39"/>
      <c r="L23" s="39"/>
      <c r="M23" s="39"/>
      <c r="N23" s="40"/>
      <c r="O23" s="41"/>
    </row>
    <row r="24" spans="1:15" x14ac:dyDescent="0.25">
      <c r="A24" s="20"/>
      <c r="B24" s="38"/>
      <c r="C24" s="39"/>
      <c r="D24" s="39"/>
      <c r="E24" s="39"/>
      <c r="F24" s="39"/>
      <c r="G24" s="40"/>
      <c r="H24" s="40"/>
      <c r="I24" s="39"/>
      <c r="J24" s="39"/>
      <c r="K24" s="39"/>
      <c r="L24" s="39"/>
      <c r="M24" s="39"/>
      <c r="N24" s="40"/>
      <c r="O24" s="41"/>
    </row>
    <row r="25" spans="1:15" x14ac:dyDescent="0.25">
      <c r="A25" s="20"/>
      <c r="B25" s="38"/>
      <c r="C25" s="39"/>
      <c r="D25" s="39"/>
      <c r="E25" s="39"/>
      <c r="F25" s="39"/>
      <c r="G25" s="40"/>
      <c r="H25" s="40"/>
      <c r="I25" s="39"/>
      <c r="J25" s="39"/>
      <c r="K25" s="39"/>
      <c r="L25" s="39"/>
      <c r="M25" s="39"/>
      <c r="N25" s="40"/>
      <c r="O25" s="41"/>
    </row>
    <row r="26" spans="1:15" x14ac:dyDescent="0.25">
      <c r="A26" s="20"/>
      <c r="B26" s="38"/>
      <c r="C26" s="39"/>
      <c r="D26" s="39"/>
      <c r="E26" s="39"/>
      <c r="F26" s="39"/>
      <c r="G26" s="40"/>
      <c r="H26" s="40"/>
      <c r="I26" s="39"/>
      <c r="J26" s="39"/>
      <c r="K26" s="39"/>
      <c r="L26" s="39"/>
      <c r="M26" s="39"/>
      <c r="N26" s="40"/>
      <c r="O26" s="41"/>
    </row>
    <row r="27" spans="1:15" x14ac:dyDescent="0.25">
      <c r="A27" s="20"/>
      <c r="B27" s="38"/>
      <c r="C27" s="39"/>
      <c r="D27" s="39"/>
      <c r="E27" s="39"/>
      <c r="F27" s="39"/>
      <c r="G27" s="40"/>
      <c r="H27" s="40"/>
      <c r="I27" s="39"/>
      <c r="J27" s="39"/>
      <c r="K27" s="39"/>
      <c r="L27" s="39"/>
      <c r="M27" s="39"/>
      <c r="N27" s="40"/>
      <c r="O27" s="41"/>
    </row>
    <row r="28" spans="1:15" x14ac:dyDescent="0.25">
      <c r="A28" s="20"/>
      <c r="B28" s="38"/>
      <c r="C28" s="39"/>
      <c r="D28" s="39"/>
      <c r="E28" s="39"/>
      <c r="F28" s="39"/>
      <c r="G28" s="40"/>
      <c r="H28" s="40"/>
      <c r="I28" s="39"/>
      <c r="J28" s="39"/>
      <c r="K28" s="39"/>
      <c r="L28" s="39"/>
      <c r="M28" s="39"/>
      <c r="N28" s="40"/>
      <c r="O28" s="41"/>
    </row>
    <row r="29" spans="1:15" x14ac:dyDescent="0.25">
      <c r="A29" s="20"/>
      <c r="B29" s="38"/>
      <c r="C29" s="39"/>
      <c r="D29" s="39"/>
      <c r="E29" s="39"/>
      <c r="F29" s="39"/>
      <c r="G29" s="40"/>
      <c r="H29" s="40"/>
      <c r="I29" s="39"/>
      <c r="J29" s="39"/>
      <c r="K29" s="39"/>
      <c r="L29" s="39"/>
      <c r="M29" s="39"/>
      <c r="N29" s="40"/>
      <c r="O29" s="41"/>
    </row>
    <row r="30" spans="1:15" x14ac:dyDescent="0.25">
      <c r="A30" s="20"/>
      <c r="B30" s="38"/>
      <c r="C30" s="39"/>
      <c r="D30" s="39"/>
      <c r="E30" s="39"/>
      <c r="F30" s="39"/>
      <c r="G30" s="40"/>
      <c r="H30" s="40"/>
      <c r="I30" s="39"/>
      <c r="J30" s="39"/>
      <c r="K30" s="39"/>
      <c r="L30" s="39"/>
      <c r="M30" s="39"/>
      <c r="N30" s="40"/>
      <c r="O30" s="41"/>
    </row>
    <row r="31" spans="1:15" x14ac:dyDescent="0.25">
      <c r="A31" s="20"/>
      <c r="B31" s="38"/>
      <c r="C31" s="39"/>
      <c r="D31" s="39"/>
      <c r="E31" s="39"/>
      <c r="F31" s="39"/>
      <c r="G31" s="40"/>
      <c r="H31" s="40"/>
      <c r="I31" s="39"/>
      <c r="J31" s="39"/>
      <c r="K31" s="39"/>
      <c r="L31" s="39"/>
      <c r="M31" s="39"/>
      <c r="N31" s="40"/>
      <c r="O31" s="41"/>
    </row>
    <row r="32" spans="1:15" ht="18.75" thickBot="1" x14ac:dyDescent="0.3">
      <c r="A32" s="20"/>
      <c r="B32" s="42"/>
      <c r="C32" s="43"/>
      <c r="D32" s="43"/>
      <c r="E32" s="43"/>
      <c r="F32" s="43"/>
      <c r="G32" s="44"/>
      <c r="H32" s="44"/>
      <c r="I32" s="43"/>
      <c r="J32" s="43"/>
      <c r="K32" s="43"/>
      <c r="L32" s="43"/>
      <c r="M32" s="43"/>
      <c r="N32" s="44"/>
      <c r="O32" s="45"/>
    </row>
  </sheetData>
  <mergeCells count="1">
    <mergeCell ref="C3:O3"/>
  </mergeCells>
  <dataValidations count="1">
    <dataValidation type="list" allowBlank="1" showInputMessage="1" showErrorMessage="1" sqref="B6:O1048576" xr:uid="{21819041-4478-4C81-A2B8-FCF401A0CDB7}">
      <formula1>StatusList</formula1>
    </dataValidation>
  </dataValidations>
  <hyperlinks>
    <hyperlink ref="C3" r:id="rId1" display="https://hubstaff.com/features/employee_scheduling_software" xr:uid="{55F5E618-C4F5-407F-B510-0CB7AEC2659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C9" sqref="C9"/>
    </sheetView>
  </sheetViews>
  <sheetFormatPr defaultColWidth="12.7109375" defaultRowHeight="15" customHeight="1" x14ac:dyDescent="0.2"/>
  <cols>
    <col min="1" max="1" width="3.7109375" style="4" bestFit="1" customWidth="1"/>
    <col min="2" max="2" width="10.7109375" style="4" bestFit="1" customWidth="1"/>
    <col min="3" max="3" width="51.140625" style="4" bestFit="1" customWidth="1"/>
    <col min="4" max="6" width="12.7109375" style="4" customWidth="1"/>
    <col min="7" max="16384" width="12.7109375" style="4"/>
  </cols>
  <sheetData>
    <row r="1" spans="1:3" ht="15.75" customHeight="1" x14ac:dyDescent="0.2">
      <c r="A1" s="6" t="s">
        <v>3</v>
      </c>
      <c r="B1" s="6" t="s">
        <v>4</v>
      </c>
    </row>
    <row r="2" spans="1:3" ht="15.75" customHeight="1" x14ac:dyDescent="0.2">
      <c r="A2" s="7">
        <v>1</v>
      </c>
      <c r="B2" s="7" t="s">
        <v>5</v>
      </c>
      <c r="C2" s="5" t="s">
        <v>6</v>
      </c>
    </row>
    <row r="3" spans="1:3" ht="15.75" customHeight="1" x14ac:dyDescent="0.2">
      <c r="A3" s="7">
        <v>2</v>
      </c>
      <c r="B3" s="7" t="s">
        <v>2</v>
      </c>
    </row>
    <row r="4" spans="1:3" ht="15.75" customHeight="1" x14ac:dyDescent="0.2">
      <c r="A4" s="7">
        <v>3</v>
      </c>
      <c r="B4" s="7" t="s">
        <v>1</v>
      </c>
    </row>
    <row r="5" spans="1:3" ht="15.75" customHeight="1" x14ac:dyDescent="0.2">
      <c r="A5" s="7">
        <v>4</v>
      </c>
      <c r="B5" s="7" t="s">
        <v>0</v>
      </c>
    </row>
    <row r="6" spans="1:3" ht="15.75" customHeight="1" x14ac:dyDescent="0.2">
      <c r="A6" s="7">
        <v>5</v>
      </c>
      <c r="B6" s="4" t="s">
        <v>48</v>
      </c>
    </row>
    <row r="7" spans="1:3" ht="15.75" customHeight="1" x14ac:dyDescent="0.2">
      <c r="A7" s="7">
        <v>6</v>
      </c>
    </row>
    <row r="8" spans="1:3" ht="15.75" customHeight="1" x14ac:dyDescent="0.2">
      <c r="A8" s="7">
        <v>7</v>
      </c>
      <c r="B8" s="7"/>
    </row>
    <row r="9" spans="1:3" ht="15.75" customHeight="1" x14ac:dyDescent="0.2">
      <c r="A9" s="7">
        <v>8</v>
      </c>
    </row>
    <row r="10" spans="1:3" ht="15.75" customHeight="1" x14ac:dyDescent="0.2">
      <c r="A10" s="7">
        <v>9</v>
      </c>
    </row>
    <row r="11" spans="1:3" ht="15.75" customHeight="1" x14ac:dyDescent="0.2">
      <c r="A11" s="7">
        <v>10</v>
      </c>
    </row>
    <row r="12" spans="1:3" ht="15.75" customHeight="1" x14ac:dyDescent="0.2">
      <c r="A12" s="7">
        <v>11</v>
      </c>
    </row>
    <row r="13" spans="1:3" ht="15.75" customHeight="1" x14ac:dyDescent="0.2">
      <c r="A13" s="7">
        <v>12</v>
      </c>
    </row>
    <row r="14" spans="1:3" ht="15.75" customHeight="1" x14ac:dyDescent="0.2">
      <c r="A14" s="7">
        <v>13</v>
      </c>
    </row>
    <row r="15" spans="1:3" ht="15.75" customHeight="1" x14ac:dyDescent="0.2">
      <c r="A15" s="7">
        <v>14</v>
      </c>
    </row>
    <row r="16" spans="1:3" ht="15.75" customHeight="1" x14ac:dyDescent="0.2">
      <c r="A16" s="7">
        <v>15</v>
      </c>
    </row>
    <row r="17" spans="1:1" ht="15.75" customHeight="1" x14ac:dyDescent="0.2">
      <c r="A17" s="7">
        <v>16</v>
      </c>
    </row>
    <row r="18" spans="1:1" ht="15.75" customHeight="1" x14ac:dyDescent="0.2">
      <c r="A18" s="7">
        <v>17</v>
      </c>
    </row>
    <row r="19" spans="1:1" ht="15.75" customHeight="1" x14ac:dyDescent="0.2">
      <c r="A19" s="7">
        <v>18</v>
      </c>
    </row>
    <row r="20" spans="1:1" ht="15.75" customHeight="1" x14ac:dyDescent="0.2">
      <c r="A20" s="7">
        <v>19</v>
      </c>
    </row>
    <row r="21" spans="1:1" ht="15.75" customHeight="1" x14ac:dyDescent="0.2">
      <c r="A21" s="7">
        <v>20</v>
      </c>
    </row>
    <row r="22" spans="1:1" ht="15.75" customHeight="1" x14ac:dyDescent="0.2">
      <c r="A22" s="7">
        <v>21</v>
      </c>
    </row>
    <row r="23" spans="1:1" ht="15.75" customHeight="1" x14ac:dyDescent="0.2">
      <c r="A23" s="7">
        <v>22</v>
      </c>
    </row>
    <row r="24" spans="1:1" ht="15.75" customHeight="1" x14ac:dyDescent="0.2">
      <c r="A24" s="7">
        <v>23</v>
      </c>
    </row>
    <row r="25" spans="1:1" ht="15.75" customHeight="1" x14ac:dyDescent="0.2">
      <c r="A25" s="7">
        <v>24</v>
      </c>
    </row>
    <row r="26" spans="1:1" ht="15.75" customHeight="1" x14ac:dyDescent="0.2">
      <c r="A26" s="7">
        <v>25</v>
      </c>
    </row>
    <row r="27" spans="1:1" ht="15.75" customHeight="1" x14ac:dyDescent="0.2">
      <c r="A27" s="7">
        <v>26</v>
      </c>
    </row>
    <row r="28" spans="1:1" ht="15.75" customHeight="1" x14ac:dyDescent="0.2">
      <c r="A28" s="7">
        <v>27</v>
      </c>
    </row>
    <row r="29" spans="1:1" ht="15.75" customHeight="1" x14ac:dyDescent="0.2">
      <c r="A29" s="7">
        <v>28</v>
      </c>
    </row>
    <row r="30" spans="1:1" ht="15.75" customHeight="1" x14ac:dyDescent="0.2">
      <c r="A30" s="7">
        <v>29</v>
      </c>
    </row>
    <row r="31" spans="1:1" ht="15.75" customHeight="1" x14ac:dyDescent="0.2">
      <c r="A31" s="7">
        <v>30</v>
      </c>
    </row>
    <row r="32" spans="1:1" ht="15.75" customHeight="1" x14ac:dyDescent="0.2"/>
    <row r="33" s="4" customFormat="1" ht="15.75" customHeight="1" x14ac:dyDescent="0.2"/>
    <row r="34" s="4" customFormat="1" ht="15.75" customHeight="1" x14ac:dyDescent="0.2"/>
    <row r="35" s="4" customFormat="1" ht="15.75" customHeight="1" x14ac:dyDescent="0.2"/>
    <row r="36" s="4" customFormat="1" ht="15.75" customHeight="1" x14ac:dyDescent="0.2"/>
    <row r="37" s="4" customFormat="1" ht="15.75" customHeight="1" x14ac:dyDescent="0.2"/>
    <row r="38" s="4" customFormat="1" ht="15.75" customHeight="1" x14ac:dyDescent="0.2"/>
    <row r="39" s="4" customFormat="1" ht="15.75" customHeight="1" x14ac:dyDescent="0.2"/>
    <row r="40" s="4" customFormat="1" ht="15.75" customHeight="1" x14ac:dyDescent="0.2"/>
    <row r="41" s="4" customFormat="1" ht="15.75" customHeight="1" x14ac:dyDescent="0.2"/>
    <row r="42" s="4" customFormat="1" ht="15.75" customHeight="1" x14ac:dyDescent="0.2"/>
    <row r="43" s="4" customFormat="1" ht="15.75" customHeight="1" x14ac:dyDescent="0.2"/>
    <row r="44" s="4" customFormat="1" ht="15.75" customHeight="1" x14ac:dyDescent="0.2"/>
    <row r="45" s="4" customFormat="1" ht="15.75" customHeight="1" x14ac:dyDescent="0.2"/>
    <row r="46" s="4" customFormat="1" ht="15.75" customHeight="1" x14ac:dyDescent="0.2"/>
    <row r="47" s="4" customFormat="1" ht="15.75" customHeight="1" x14ac:dyDescent="0.2"/>
    <row r="48" s="4" customFormat="1" ht="15.75" customHeight="1" x14ac:dyDescent="0.2"/>
    <row r="49" s="4" customFormat="1" ht="15.75" customHeight="1" x14ac:dyDescent="0.2"/>
    <row r="50" s="4" customFormat="1" ht="15.75" customHeight="1" x14ac:dyDescent="0.2"/>
    <row r="51" s="4" customFormat="1" ht="15.75" customHeight="1" x14ac:dyDescent="0.2"/>
    <row r="52" s="4" customFormat="1" ht="15.75" customHeight="1" x14ac:dyDescent="0.2"/>
    <row r="53" s="4" customFormat="1" ht="15.75" customHeight="1" x14ac:dyDescent="0.2"/>
    <row r="54" s="4" customFormat="1" ht="15.75" customHeight="1" x14ac:dyDescent="0.2"/>
    <row r="55" s="4" customFormat="1" ht="15.75" customHeight="1" x14ac:dyDescent="0.2"/>
    <row r="56" s="4" customFormat="1" ht="15.75" customHeight="1" x14ac:dyDescent="0.2"/>
    <row r="57" s="4" customFormat="1" ht="15.75" customHeight="1" x14ac:dyDescent="0.2"/>
    <row r="58" s="4" customFormat="1" ht="15.75" customHeight="1" x14ac:dyDescent="0.2"/>
    <row r="59" s="4" customFormat="1" ht="15.75" customHeight="1" x14ac:dyDescent="0.2"/>
    <row r="60" s="4" customFormat="1" ht="15.75" customHeight="1" x14ac:dyDescent="0.2"/>
    <row r="61" s="4" customFormat="1" ht="15.75" customHeight="1" x14ac:dyDescent="0.2"/>
    <row r="62" s="4" customFormat="1" ht="15.75" customHeight="1" x14ac:dyDescent="0.2"/>
    <row r="63" s="4" customFormat="1" ht="15.75" customHeight="1" x14ac:dyDescent="0.2"/>
    <row r="64" s="4" customFormat="1" ht="15.75" customHeight="1" x14ac:dyDescent="0.2"/>
    <row r="65" s="4" customFormat="1" ht="15.75" customHeight="1" x14ac:dyDescent="0.2"/>
    <row r="66" s="4" customFormat="1" ht="15.75" customHeight="1" x14ac:dyDescent="0.2"/>
    <row r="67" s="4" customFormat="1" ht="15.75" customHeight="1" x14ac:dyDescent="0.2"/>
    <row r="68" s="4" customFormat="1" ht="15.75" customHeight="1" x14ac:dyDescent="0.2"/>
    <row r="69" s="4" customFormat="1" ht="15.75" customHeight="1" x14ac:dyDescent="0.2"/>
    <row r="70" s="4" customFormat="1" ht="15.75" customHeight="1" x14ac:dyDescent="0.2"/>
    <row r="71" s="4" customFormat="1" ht="15.75" customHeight="1" x14ac:dyDescent="0.2"/>
    <row r="72" s="4" customFormat="1" ht="15.75" customHeight="1" x14ac:dyDescent="0.2"/>
    <row r="73" s="4" customFormat="1" ht="15.75" customHeight="1" x14ac:dyDescent="0.2"/>
    <row r="74" s="4" customFormat="1" ht="15.75" customHeight="1" x14ac:dyDescent="0.2"/>
    <row r="75" s="4" customFormat="1" ht="15.75" customHeight="1" x14ac:dyDescent="0.2"/>
    <row r="76" s="4" customFormat="1" ht="15.75" customHeight="1" x14ac:dyDescent="0.2"/>
    <row r="77" s="4" customFormat="1" ht="15.75" customHeight="1" x14ac:dyDescent="0.2"/>
    <row r="78" s="4" customFormat="1" ht="15.75" customHeight="1" x14ac:dyDescent="0.2"/>
    <row r="79" s="4" customFormat="1" ht="15.75" customHeight="1" x14ac:dyDescent="0.2"/>
    <row r="80" s="4" customFormat="1" ht="15.75" customHeight="1" x14ac:dyDescent="0.2"/>
    <row r="81" s="4" customFormat="1" ht="15.75" customHeight="1" x14ac:dyDescent="0.2"/>
    <row r="82" s="4" customFormat="1" ht="15.75" customHeight="1" x14ac:dyDescent="0.2"/>
    <row r="83" s="4" customFormat="1" ht="15.75" customHeight="1" x14ac:dyDescent="0.2"/>
    <row r="84" s="4" customFormat="1" ht="15.75" customHeight="1" x14ac:dyDescent="0.2"/>
    <row r="85" s="4" customFormat="1" ht="15.75" customHeight="1" x14ac:dyDescent="0.2"/>
    <row r="86" s="4" customFormat="1" ht="15.75" customHeight="1" x14ac:dyDescent="0.2"/>
    <row r="87" s="4" customFormat="1" ht="15.75" customHeight="1" x14ac:dyDescent="0.2"/>
    <row r="88" s="4" customFormat="1" ht="15.75" customHeight="1" x14ac:dyDescent="0.2"/>
    <row r="89" s="4" customFormat="1" ht="15.75" customHeight="1" x14ac:dyDescent="0.2"/>
    <row r="90" s="4" customFormat="1" ht="15.75" customHeight="1" x14ac:dyDescent="0.2"/>
    <row r="91" s="4" customFormat="1" ht="15.75" customHeight="1" x14ac:dyDescent="0.2"/>
    <row r="92" s="4" customFormat="1" ht="15.75" customHeight="1" x14ac:dyDescent="0.2"/>
    <row r="93" s="4" customFormat="1" ht="15.75" customHeight="1" x14ac:dyDescent="0.2"/>
    <row r="94" s="4" customFormat="1" ht="15.75" customHeight="1" x14ac:dyDescent="0.2"/>
    <row r="95" s="4" customFormat="1" ht="15.75" customHeight="1" x14ac:dyDescent="0.2"/>
    <row r="96" s="4" customFormat="1" ht="15.75" customHeight="1" x14ac:dyDescent="0.2"/>
    <row r="97" s="4" customFormat="1" ht="15.75" customHeight="1" x14ac:dyDescent="0.2"/>
    <row r="98" s="4" customFormat="1" ht="15.75" customHeight="1" x14ac:dyDescent="0.2"/>
    <row r="99" s="4" customFormat="1" ht="15.75" customHeight="1" x14ac:dyDescent="0.2"/>
    <row r="100" s="4" customFormat="1" ht="15.75" customHeight="1" x14ac:dyDescent="0.2"/>
    <row r="101" s="4" customFormat="1" ht="15.75" customHeight="1" x14ac:dyDescent="0.2"/>
    <row r="102" s="4" customFormat="1" ht="15.75" customHeight="1" x14ac:dyDescent="0.2"/>
    <row r="103" s="4" customFormat="1" ht="15.75" customHeight="1" x14ac:dyDescent="0.2"/>
    <row r="104" s="4" customFormat="1" ht="15.75" customHeight="1" x14ac:dyDescent="0.2"/>
    <row r="105" s="4" customFormat="1" ht="15.75" customHeight="1" x14ac:dyDescent="0.2"/>
    <row r="106" s="4" customFormat="1" ht="15.75" customHeight="1" x14ac:dyDescent="0.2"/>
    <row r="107" s="4" customFormat="1" ht="15.75" customHeight="1" x14ac:dyDescent="0.2"/>
    <row r="108" s="4" customFormat="1" ht="15.75" customHeight="1" x14ac:dyDescent="0.2"/>
    <row r="109" s="4" customFormat="1" ht="15.75" customHeight="1" x14ac:dyDescent="0.2"/>
    <row r="110" s="4" customFormat="1" ht="15.75" customHeight="1" x14ac:dyDescent="0.2"/>
    <row r="111" s="4" customFormat="1" ht="15.75" customHeight="1" x14ac:dyDescent="0.2"/>
    <row r="112" s="4" customFormat="1" ht="15.75" customHeight="1" x14ac:dyDescent="0.2"/>
    <row r="113" s="4" customFormat="1" ht="15.75" customHeight="1" x14ac:dyDescent="0.2"/>
    <row r="114" s="4" customFormat="1" ht="15.75" customHeight="1" x14ac:dyDescent="0.2"/>
    <row r="115" s="4" customFormat="1" ht="15.75" customHeight="1" x14ac:dyDescent="0.2"/>
    <row r="116" s="4" customFormat="1" ht="15.75" customHeight="1" x14ac:dyDescent="0.2"/>
    <row r="117" s="4" customFormat="1" ht="15.75" customHeight="1" x14ac:dyDescent="0.2"/>
    <row r="118" s="4" customFormat="1" ht="15.75" customHeight="1" x14ac:dyDescent="0.2"/>
    <row r="119" s="4" customFormat="1" ht="15.75" customHeight="1" x14ac:dyDescent="0.2"/>
    <row r="120" s="4" customFormat="1" ht="15.75" customHeight="1" x14ac:dyDescent="0.2"/>
    <row r="121" s="4" customFormat="1" ht="15.75" customHeight="1" x14ac:dyDescent="0.2"/>
    <row r="122" s="4" customFormat="1" ht="15.75" customHeight="1" x14ac:dyDescent="0.2"/>
    <row r="123" s="4" customFormat="1" ht="15.75" customHeight="1" x14ac:dyDescent="0.2"/>
    <row r="124" s="4" customFormat="1" ht="15.75" customHeight="1" x14ac:dyDescent="0.2"/>
    <row r="125" s="4" customFormat="1" ht="15.75" customHeight="1" x14ac:dyDescent="0.2"/>
    <row r="126" s="4" customFormat="1" ht="15.75" customHeight="1" x14ac:dyDescent="0.2"/>
    <row r="127" s="4" customFormat="1" ht="15.75" customHeight="1" x14ac:dyDescent="0.2"/>
    <row r="128" s="4" customFormat="1" ht="15.75" customHeight="1" x14ac:dyDescent="0.2"/>
    <row r="129" s="4" customFormat="1" ht="15.75" customHeight="1" x14ac:dyDescent="0.2"/>
    <row r="130" s="4" customFormat="1" ht="15.75" customHeight="1" x14ac:dyDescent="0.2"/>
    <row r="131" s="4" customFormat="1" ht="15.75" customHeight="1" x14ac:dyDescent="0.2"/>
    <row r="132" s="4" customFormat="1" ht="15.75" customHeight="1" x14ac:dyDescent="0.2"/>
    <row r="133" s="4" customFormat="1" ht="15.75" customHeight="1" x14ac:dyDescent="0.2"/>
    <row r="134" s="4" customFormat="1" ht="15.75" customHeight="1" x14ac:dyDescent="0.2"/>
    <row r="135" s="4" customFormat="1" ht="15.75" customHeight="1" x14ac:dyDescent="0.2"/>
    <row r="136" s="4" customFormat="1" ht="15.75" customHeight="1" x14ac:dyDescent="0.2"/>
    <row r="137" s="4" customFormat="1" ht="15.75" customHeight="1" x14ac:dyDescent="0.2"/>
    <row r="138" s="4" customFormat="1" ht="15.75" customHeight="1" x14ac:dyDescent="0.2"/>
    <row r="139" s="4" customFormat="1" ht="15.75" customHeight="1" x14ac:dyDescent="0.2"/>
    <row r="140" s="4" customFormat="1" ht="15.75" customHeight="1" x14ac:dyDescent="0.2"/>
    <row r="141" s="4" customFormat="1" ht="15.75" customHeight="1" x14ac:dyDescent="0.2"/>
    <row r="142" s="4" customFormat="1" ht="15.75" customHeight="1" x14ac:dyDescent="0.2"/>
    <row r="143" s="4" customFormat="1" ht="15.75" customHeight="1" x14ac:dyDescent="0.2"/>
    <row r="144" s="4" customFormat="1" ht="15.75" customHeight="1" x14ac:dyDescent="0.2"/>
    <row r="145" s="4" customFormat="1" ht="15.75" customHeight="1" x14ac:dyDescent="0.2"/>
    <row r="146" s="4" customFormat="1" ht="15.75" customHeight="1" x14ac:dyDescent="0.2"/>
    <row r="147" s="4" customFormat="1" ht="15.75" customHeight="1" x14ac:dyDescent="0.2"/>
    <row r="148" s="4" customFormat="1" ht="15.75" customHeight="1" x14ac:dyDescent="0.2"/>
    <row r="149" s="4" customFormat="1" ht="15.75" customHeight="1" x14ac:dyDescent="0.2"/>
    <row r="150" s="4" customFormat="1" ht="15.75" customHeight="1" x14ac:dyDescent="0.2"/>
    <row r="151" s="4" customFormat="1" ht="15.75" customHeight="1" x14ac:dyDescent="0.2"/>
    <row r="152" s="4" customFormat="1" ht="15.75" customHeight="1" x14ac:dyDescent="0.2"/>
    <row r="153" s="4" customFormat="1" ht="15.75" customHeight="1" x14ac:dyDescent="0.2"/>
    <row r="154" s="4" customFormat="1" ht="15.75" customHeight="1" x14ac:dyDescent="0.2"/>
    <row r="155" s="4" customFormat="1" ht="15.75" customHeight="1" x14ac:dyDescent="0.2"/>
    <row r="156" s="4" customFormat="1" ht="15.75" customHeight="1" x14ac:dyDescent="0.2"/>
    <row r="157" s="4" customFormat="1" ht="15.75" customHeight="1" x14ac:dyDescent="0.2"/>
    <row r="158" s="4" customFormat="1" ht="15.75" customHeight="1" x14ac:dyDescent="0.2"/>
    <row r="159" s="4" customFormat="1" ht="15.75" customHeight="1" x14ac:dyDescent="0.2"/>
    <row r="160" s="4" customFormat="1" ht="15.75" customHeight="1" x14ac:dyDescent="0.2"/>
    <row r="161" s="4" customFormat="1" ht="15.75" customHeight="1" x14ac:dyDescent="0.2"/>
    <row r="162" s="4" customFormat="1" ht="15.75" customHeight="1" x14ac:dyDescent="0.2"/>
    <row r="163" s="4" customFormat="1" ht="15.75" customHeight="1" x14ac:dyDescent="0.2"/>
    <row r="164" s="4" customFormat="1" ht="15.75" customHeight="1" x14ac:dyDescent="0.2"/>
    <row r="165" s="4" customFormat="1" ht="15.75" customHeight="1" x14ac:dyDescent="0.2"/>
    <row r="166" s="4" customFormat="1" ht="15.75" customHeight="1" x14ac:dyDescent="0.2"/>
    <row r="167" s="4" customFormat="1" ht="15.75" customHeight="1" x14ac:dyDescent="0.2"/>
    <row r="168" s="4" customFormat="1" ht="15.75" customHeight="1" x14ac:dyDescent="0.2"/>
    <row r="169" s="4" customFormat="1" ht="15.75" customHeight="1" x14ac:dyDescent="0.2"/>
    <row r="170" s="4" customFormat="1" ht="15.75" customHeight="1" x14ac:dyDescent="0.2"/>
    <row r="171" s="4" customFormat="1" ht="15.75" customHeight="1" x14ac:dyDescent="0.2"/>
    <row r="172" s="4" customFormat="1" ht="15.75" customHeight="1" x14ac:dyDescent="0.2"/>
    <row r="173" s="4" customFormat="1" ht="15.75" customHeight="1" x14ac:dyDescent="0.2"/>
    <row r="174" s="4" customFormat="1" ht="15.75" customHeight="1" x14ac:dyDescent="0.2"/>
    <row r="175" s="4" customFormat="1" ht="15.75" customHeight="1" x14ac:dyDescent="0.2"/>
    <row r="176" s="4" customFormat="1" ht="15.75" customHeight="1" x14ac:dyDescent="0.2"/>
    <row r="177" s="4" customFormat="1" ht="15.75" customHeight="1" x14ac:dyDescent="0.2"/>
    <row r="178" s="4" customFormat="1" ht="15.75" customHeight="1" x14ac:dyDescent="0.2"/>
    <row r="179" s="4" customFormat="1" ht="15.75" customHeight="1" x14ac:dyDescent="0.2"/>
    <row r="180" s="4" customFormat="1" ht="15.75" customHeight="1" x14ac:dyDescent="0.2"/>
    <row r="181" s="4" customFormat="1" ht="15.75" customHeight="1" x14ac:dyDescent="0.2"/>
    <row r="182" s="4" customFormat="1" ht="15.75" customHeight="1" x14ac:dyDescent="0.2"/>
    <row r="183" s="4" customFormat="1" ht="15.75" customHeight="1" x14ac:dyDescent="0.2"/>
    <row r="184" s="4" customFormat="1" ht="15.75" customHeight="1" x14ac:dyDescent="0.2"/>
    <row r="185" s="4" customFormat="1" ht="15.75" customHeight="1" x14ac:dyDescent="0.2"/>
    <row r="186" s="4" customFormat="1" ht="15.75" customHeight="1" x14ac:dyDescent="0.2"/>
    <row r="187" s="4" customFormat="1" ht="15.75" customHeight="1" x14ac:dyDescent="0.2"/>
    <row r="188" s="4" customFormat="1" ht="15.75" customHeight="1" x14ac:dyDescent="0.2"/>
    <row r="189" s="4" customFormat="1" ht="15.75" customHeight="1" x14ac:dyDescent="0.2"/>
    <row r="190" s="4" customFormat="1" ht="15.75" customHeight="1" x14ac:dyDescent="0.2"/>
    <row r="191" s="4" customFormat="1" ht="15.75" customHeight="1" x14ac:dyDescent="0.2"/>
    <row r="192" s="4" customFormat="1" ht="15.75" customHeight="1" x14ac:dyDescent="0.2"/>
    <row r="193" s="4" customFormat="1" ht="15.75" customHeight="1" x14ac:dyDescent="0.2"/>
    <row r="194" s="4" customFormat="1" ht="15.75" customHeight="1" x14ac:dyDescent="0.2"/>
    <row r="195" s="4" customFormat="1" ht="15.75" customHeight="1" x14ac:dyDescent="0.2"/>
    <row r="196" s="4" customFormat="1" ht="15.75" customHeight="1" x14ac:dyDescent="0.2"/>
    <row r="197" s="4" customFormat="1" ht="15.75" customHeight="1" x14ac:dyDescent="0.2"/>
    <row r="198" s="4" customFormat="1" ht="15.75" customHeight="1" x14ac:dyDescent="0.2"/>
    <row r="199" s="4" customFormat="1" ht="15.75" customHeight="1" x14ac:dyDescent="0.2"/>
    <row r="200" s="4" customFormat="1" ht="15.75" customHeight="1" x14ac:dyDescent="0.2"/>
    <row r="201" s="4" customFormat="1" ht="15.75" customHeight="1" x14ac:dyDescent="0.2"/>
    <row r="202" s="4" customFormat="1" ht="15.75" customHeight="1" x14ac:dyDescent="0.2"/>
    <row r="203" s="4" customFormat="1" ht="15.75" customHeight="1" x14ac:dyDescent="0.2"/>
    <row r="204" s="4" customFormat="1" ht="15.75" customHeight="1" x14ac:dyDescent="0.2"/>
    <row r="205" s="4" customFormat="1" ht="15.75" customHeight="1" x14ac:dyDescent="0.2"/>
    <row r="206" s="4" customFormat="1" ht="15.75" customHeight="1" x14ac:dyDescent="0.2"/>
    <row r="207" s="4" customFormat="1" ht="15.75" customHeight="1" x14ac:dyDescent="0.2"/>
    <row r="208" s="4" customFormat="1" ht="15.75" customHeight="1" x14ac:dyDescent="0.2"/>
    <row r="209" s="4" customFormat="1" ht="15.75" customHeight="1" x14ac:dyDescent="0.2"/>
    <row r="210" s="4" customFormat="1" ht="15.75" customHeight="1" x14ac:dyDescent="0.2"/>
    <row r="211" s="4" customFormat="1" ht="15.75" customHeight="1" x14ac:dyDescent="0.2"/>
    <row r="212" s="4" customFormat="1" ht="15.75" customHeight="1" x14ac:dyDescent="0.2"/>
    <row r="213" s="4" customFormat="1" ht="15.75" customHeight="1" x14ac:dyDescent="0.2"/>
    <row r="214" s="4" customFormat="1" ht="15.75" customHeight="1" x14ac:dyDescent="0.2"/>
    <row r="215" s="4" customFormat="1" ht="15.75" customHeight="1" x14ac:dyDescent="0.2"/>
    <row r="216" s="4" customFormat="1" ht="15.75" customHeight="1" x14ac:dyDescent="0.2"/>
    <row r="217" s="4" customFormat="1" ht="15.75" customHeight="1" x14ac:dyDescent="0.2"/>
    <row r="218" s="4" customFormat="1" ht="15.75" customHeight="1" x14ac:dyDescent="0.2"/>
    <row r="219" s="4" customFormat="1" ht="15.75" customHeight="1" x14ac:dyDescent="0.2"/>
    <row r="220" s="4" customFormat="1" ht="15.75" customHeight="1" x14ac:dyDescent="0.2"/>
    <row r="221" s="4" customFormat="1" ht="15.75" customHeight="1" x14ac:dyDescent="0.2"/>
    <row r="222" s="4" customFormat="1" ht="15.75" customHeight="1" x14ac:dyDescent="0.2"/>
    <row r="223" s="4" customFormat="1" ht="15.75" customHeight="1" x14ac:dyDescent="0.2"/>
    <row r="224" s="4" customFormat="1" ht="15.75" customHeight="1" x14ac:dyDescent="0.2"/>
    <row r="225" s="4" customFormat="1" ht="15.75" customHeight="1" x14ac:dyDescent="0.2"/>
    <row r="226" s="4" customFormat="1" ht="15.75" customHeight="1" x14ac:dyDescent="0.2"/>
    <row r="227" s="4" customFormat="1" ht="15.75" customHeight="1" x14ac:dyDescent="0.2"/>
    <row r="228" s="4" customFormat="1" ht="15.75" customHeight="1" x14ac:dyDescent="0.2"/>
    <row r="229" s="4" customFormat="1" ht="15.75" customHeight="1" x14ac:dyDescent="0.2"/>
    <row r="230" s="4" customFormat="1" ht="15.75" customHeight="1" x14ac:dyDescent="0.2"/>
    <row r="231" s="4" customFormat="1" ht="15.75" customHeight="1" x14ac:dyDescent="0.2"/>
    <row r="232" s="4" customFormat="1" ht="15.75" customHeight="1" x14ac:dyDescent="0.2"/>
    <row r="233" s="4" customFormat="1" ht="15.75" customHeight="1" x14ac:dyDescent="0.2"/>
    <row r="234" s="4" customFormat="1" ht="15.75" customHeight="1" x14ac:dyDescent="0.2"/>
    <row r="235" s="4" customFormat="1" ht="15.75" customHeight="1" x14ac:dyDescent="0.2"/>
    <row r="236" s="4" customFormat="1" ht="15.75" customHeight="1" x14ac:dyDescent="0.2"/>
    <row r="237" s="4" customFormat="1" ht="15.75" customHeight="1" x14ac:dyDescent="0.2"/>
    <row r="238" s="4" customFormat="1" ht="15.75" customHeight="1" x14ac:dyDescent="0.2"/>
    <row r="239" s="4" customFormat="1" ht="15.75" customHeight="1" x14ac:dyDescent="0.2"/>
    <row r="240" s="4" customFormat="1" ht="15.75" customHeight="1" x14ac:dyDescent="0.2"/>
    <row r="241" s="4" customFormat="1" ht="15.75" customHeight="1" x14ac:dyDescent="0.2"/>
    <row r="242" s="4" customFormat="1" ht="15.75" customHeight="1" x14ac:dyDescent="0.2"/>
    <row r="243" s="4" customFormat="1" ht="15.75" customHeight="1" x14ac:dyDescent="0.2"/>
    <row r="244" s="4" customFormat="1" ht="15.75" customHeight="1" x14ac:dyDescent="0.2"/>
    <row r="245" s="4" customFormat="1" ht="15.75" customHeight="1" x14ac:dyDescent="0.2"/>
    <row r="246" s="4" customFormat="1" ht="15.75" customHeight="1" x14ac:dyDescent="0.2"/>
    <row r="247" s="4" customFormat="1" ht="15.75" customHeight="1" x14ac:dyDescent="0.2"/>
    <row r="248" s="4" customFormat="1" ht="15.75" customHeight="1" x14ac:dyDescent="0.2"/>
    <row r="249" s="4" customFormat="1" ht="15.75" customHeight="1" x14ac:dyDescent="0.2"/>
    <row r="250" s="4" customFormat="1" ht="15.75" customHeight="1" x14ac:dyDescent="0.2"/>
    <row r="251" s="4" customFormat="1" ht="15.75" customHeight="1" x14ac:dyDescent="0.2"/>
    <row r="252" s="4" customFormat="1" ht="15.75" customHeight="1" x14ac:dyDescent="0.2"/>
    <row r="253" s="4" customFormat="1" ht="15.75" customHeight="1" x14ac:dyDescent="0.2"/>
    <row r="254" s="4" customFormat="1" ht="15.75" customHeight="1" x14ac:dyDescent="0.2"/>
    <row r="255" s="4" customFormat="1" ht="15.75" customHeight="1" x14ac:dyDescent="0.2"/>
    <row r="256" s="4" customFormat="1" ht="15.75" customHeight="1" x14ac:dyDescent="0.2"/>
    <row r="257" s="4" customFormat="1" ht="15.75" customHeight="1" x14ac:dyDescent="0.2"/>
    <row r="258" s="4" customFormat="1" ht="15.75" customHeight="1" x14ac:dyDescent="0.2"/>
    <row r="259" s="4" customFormat="1" ht="15.75" customHeight="1" x14ac:dyDescent="0.2"/>
    <row r="260" s="4" customFormat="1" ht="15.75" customHeight="1" x14ac:dyDescent="0.2"/>
    <row r="261" s="4" customFormat="1" ht="15.75" customHeight="1" x14ac:dyDescent="0.2"/>
    <row r="262" s="4" customFormat="1" ht="15.75" customHeight="1" x14ac:dyDescent="0.2"/>
    <row r="263" s="4" customFormat="1" ht="15.75" customHeight="1" x14ac:dyDescent="0.2"/>
    <row r="264" s="4" customFormat="1" ht="15.75" customHeight="1" x14ac:dyDescent="0.2"/>
    <row r="265" s="4" customFormat="1" ht="15.75" customHeight="1" x14ac:dyDescent="0.2"/>
    <row r="266" s="4" customFormat="1" ht="15.75" customHeight="1" x14ac:dyDescent="0.2"/>
    <row r="267" s="4" customFormat="1" ht="15.75" customHeight="1" x14ac:dyDescent="0.2"/>
    <row r="268" s="4" customFormat="1" ht="15.75" customHeight="1" x14ac:dyDescent="0.2"/>
    <row r="269" s="4" customFormat="1" ht="15.75" customHeight="1" x14ac:dyDescent="0.2"/>
    <row r="270" s="4" customFormat="1" ht="15.75" customHeight="1" x14ac:dyDescent="0.2"/>
    <row r="271" s="4" customFormat="1" ht="15.75" customHeight="1" x14ac:dyDescent="0.2"/>
    <row r="272" s="4" customFormat="1" ht="15.75" customHeight="1" x14ac:dyDescent="0.2"/>
    <row r="273" s="4" customFormat="1" ht="15.75" customHeight="1" x14ac:dyDescent="0.2"/>
    <row r="274" s="4" customFormat="1" ht="15.75" customHeight="1" x14ac:dyDescent="0.2"/>
    <row r="275" s="4" customFormat="1" ht="15.75" customHeight="1" x14ac:dyDescent="0.2"/>
    <row r="276" s="4" customFormat="1" ht="15.75" customHeight="1" x14ac:dyDescent="0.2"/>
    <row r="277" s="4" customFormat="1" ht="15.75" customHeight="1" x14ac:dyDescent="0.2"/>
    <row r="278" s="4" customFormat="1" ht="15.75" customHeight="1" x14ac:dyDescent="0.2"/>
    <row r="279" s="4" customFormat="1" ht="15.75" customHeight="1" x14ac:dyDescent="0.2"/>
    <row r="280" s="4" customFormat="1" ht="15.75" customHeight="1" x14ac:dyDescent="0.2"/>
    <row r="281" s="4" customFormat="1" ht="15.75" customHeight="1" x14ac:dyDescent="0.2"/>
    <row r="282" s="4" customFormat="1" ht="15.75" customHeight="1" x14ac:dyDescent="0.2"/>
    <row r="283" s="4" customFormat="1" ht="15.75" customHeight="1" x14ac:dyDescent="0.2"/>
    <row r="284" s="4" customFormat="1" ht="15.75" customHeight="1" x14ac:dyDescent="0.2"/>
    <row r="285" s="4" customFormat="1" ht="15.75" customHeight="1" x14ac:dyDescent="0.2"/>
    <row r="286" s="4" customFormat="1" ht="15.75" customHeight="1" x14ac:dyDescent="0.2"/>
    <row r="287" s="4" customFormat="1" ht="15.75" customHeight="1" x14ac:dyDescent="0.2"/>
    <row r="288" s="4" customFormat="1" ht="15.75" customHeight="1" x14ac:dyDescent="0.2"/>
    <row r="289" s="4" customFormat="1" ht="15.75" customHeight="1" x14ac:dyDescent="0.2"/>
    <row r="290" s="4" customFormat="1" ht="15.75" customHeight="1" x14ac:dyDescent="0.2"/>
    <row r="291" s="4" customFormat="1" ht="15.75" customHeight="1" x14ac:dyDescent="0.2"/>
    <row r="292" s="4" customFormat="1" ht="15.75" customHeight="1" x14ac:dyDescent="0.2"/>
    <row r="293" s="4" customFormat="1" ht="15.75" customHeight="1" x14ac:dyDescent="0.2"/>
    <row r="294" s="4" customFormat="1" ht="15.75" customHeight="1" x14ac:dyDescent="0.2"/>
    <row r="295" s="4" customFormat="1" ht="15.75" customHeight="1" x14ac:dyDescent="0.2"/>
    <row r="296" s="4" customFormat="1" ht="15.75" customHeight="1" x14ac:dyDescent="0.2"/>
    <row r="297" s="4" customFormat="1" ht="15.75" customHeight="1" x14ac:dyDescent="0.2"/>
    <row r="298" s="4" customFormat="1" ht="15.75" customHeight="1" x14ac:dyDescent="0.2"/>
    <row r="299" s="4" customFormat="1" ht="15.75" customHeight="1" x14ac:dyDescent="0.2"/>
    <row r="300" s="4" customFormat="1" ht="15.75" customHeight="1" x14ac:dyDescent="0.2"/>
    <row r="301" s="4" customFormat="1" ht="15.75" customHeight="1" x14ac:dyDescent="0.2"/>
    <row r="302" s="4" customFormat="1" ht="15.75" customHeight="1" x14ac:dyDescent="0.2"/>
    <row r="303" s="4" customFormat="1" ht="15.75" customHeight="1" x14ac:dyDescent="0.2"/>
    <row r="304" s="4" customFormat="1" ht="15.75" customHeight="1" x14ac:dyDescent="0.2"/>
    <row r="305" s="4" customFormat="1" ht="15.75" customHeight="1" x14ac:dyDescent="0.2"/>
    <row r="306" s="4" customFormat="1" ht="15.75" customHeight="1" x14ac:dyDescent="0.2"/>
    <row r="307" s="4" customFormat="1" ht="15.75" customHeight="1" x14ac:dyDescent="0.2"/>
    <row r="308" s="4" customFormat="1" ht="15.75" customHeight="1" x14ac:dyDescent="0.2"/>
    <row r="309" s="4" customFormat="1" ht="15.75" customHeight="1" x14ac:dyDescent="0.2"/>
    <row r="310" s="4" customFormat="1" ht="15.75" customHeight="1" x14ac:dyDescent="0.2"/>
    <row r="311" s="4" customFormat="1" ht="15.75" customHeight="1" x14ac:dyDescent="0.2"/>
    <row r="312" s="4" customFormat="1" ht="15.75" customHeight="1" x14ac:dyDescent="0.2"/>
    <row r="313" s="4" customFormat="1" ht="15.75" customHeight="1" x14ac:dyDescent="0.2"/>
    <row r="314" s="4" customFormat="1" ht="15.75" customHeight="1" x14ac:dyDescent="0.2"/>
    <row r="315" s="4" customFormat="1" ht="15.75" customHeight="1" x14ac:dyDescent="0.2"/>
    <row r="316" s="4" customFormat="1" ht="15.75" customHeight="1" x14ac:dyDescent="0.2"/>
    <row r="317" s="4" customFormat="1" ht="15.75" customHeight="1" x14ac:dyDescent="0.2"/>
    <row r="318" s="4" customFormat="1" ht="15.75" customHeight="1" x14ac:dyDescent="0.2"/>
    <row r="319" s="4" customFormat="1" ht="15.75" customHeight="1" x14ac:dyDescent="0.2"/>
    <row r="320" s="4" customFormat="1" ht="15.75" customHeight="1" x14ac:dyDescent="0.2"/>
    <row r="321" s="4" customFormat="1" ht="15.75" customHeight="1" x14ac:dyDescent="0.2"/>
    <row r="322" s="4" customFormat="1" ht="15.75" customHeight="1" x14ac:dyDescent="0.2"/>
    <row r="323" s="4" customFormat="1" ht="15.75" customHeight="1" x14ac:dyDescent="0.2"/>
    <row r="324" s="4" customFormat="1" ht="15.75" customHeight="1" x14ac:dyDescent="0.2"/>
    <row r="325" s="4" customFormat="1" ht="15.75" customHeight="1" x14ac:dyDescent="0.2"/>
    <row r="326" s="4" customFormat="1" ht="15.75" customHeight="1" x14ac:dyDescent="0.2"/>
    <row r="327" s="4" customFormat="1" ht="15.75" customHeight="1" x14ac:dyDescent="0.2"/>
    <row r="328" s="4" customFormat="1" ht="15.75" customHeight="1" x14ac:dyDescent="0.2"/>
    <row r="329" s="4" customFormat="1" ht="15.75" customHeight="1" x14ac:dyDescent="0.2"/>
    <row r="330" s="4" customFormat="1" ht="15.75" customHeight="1" x14ac:dyDescent="0.2"/>
    <row r="331" s="4" customFormat="1" ht="15.75" customHeight="1" x14ac:dyDescent="0.2"/>
    <row r="332" s="4" customFormat="1" ht="15.75" customHeight="1" x14ac:dyDescent="0.2"/>
    <row r="333" s="4" customFormat="1" ht="15.75" customHeight="1" x14ac:dyDescent="0.2"/>
    <row r="334" s="4" customFormat="1" ht="15.75" customHeight="1" x14ac:dyDescent="0.2"/>
    <row r="335" s="4" customFormat="1" ht="15.75" customHeight="1" x14ac:dyDescent="0.2"/>
    <row r="336" s="4" customFormat="1" ht="15.75" customHeight="1" x14ac:dyDescent="0.2"/>
    <row r="337" s="4" customFormat="1" ht="15.75" customHeight="1" x14ac:dyDescent="0.2"/>
    <row r="338" s="4" customFormat="1" ht="15.75" customHeight="1" x14ac:dyDescent="0.2"/>
    <row r="339" s="4" customFormat="1" ht="15.75" customHeight="1" x14ac:dyDescent="0.2"/>
    <row r="340" s="4" customFormat="1" ht="15.75" customHeight="1" x14ac:dyDescent="0.2"/>
    <row r="341" s="4" customFormat="1" ht="15.75" customHeight="1" x14ac:dyDescent="0.2"/>
    <row r="342" s="4" customFormat="1" ht="15.75" customHeight="1" x14ac:dyDescent="0.2"/>
    <row r="343" s="4" customFormat="1" ht="15.75" customHeight="1" x14ac:dyDescent="0.2"/>
    <row r="344" s="4" customFormat="1" ht="15.75" customHeight="1" x14ac:dyDescent="0.2"/>
    <row r="345" s="4" customFormat="1" ht="15.75" customHeight="1" x14ac:dyDescent="0.2"/>
    <row r="346" s="4" customFormat="1" ht="15.75" customHeight="1" x14ac:dyDescent="0.2"/>
    <row r="347" s="4" customFormat="1" ht="15.75" customHeight="1" x14ac:dyDescent="0.2"/>
    <row r="348" s="4" customFormat="1" ht="15.75" customHeight="1" x14ac:dyDescent="0.2"/>
    <row r="349" s="4" customFormat="1" ht="15.75" customHeight="1" x14ac:dyDescent="0.2"/>
    <row r="350" s="4" customFormat="1" ht="15.75" customHeight="1" x14ac:dyDescent="0.2"/>
    <row r="351" s="4" customFormat="1" ht="15.75" customHeight="1" x14ac:dyDescent="0.2"/>
    <row r="352" s="4" customFormat="1" ht="15.75" customHeight="1" x14ac:dyDescent="0.2"/>
    <row r="353" s="4" customFormat="1" ht="15.75" customHeight="1" x14ac:dyDescent="0.2"/>
    <row r="354" s="4" customFormat="1" ht="15.75" customHeight="1" x14ac:dyDescent="0.2"/>
    <row r="355" s="4" customFormat="1" ht="15.75" customHeight="1" x14ac:dyDescent="0.2"/>
    <row r="356" s="4" customFormat="1" ht="15.75" customHeight="1" x14ac:dyDescent="0.2"/>
    <row r="357" s="4" customFormat="1" ht="15.75" customHeight="1" x14ac:dyDescent="0.2"/>
    <row r="358" s="4" customFormat="1" ht="15.75" customHeight="1" x14ac:dyDescent="0.2"/>
    <row r="359" s="4" customFormat="1" ht="15.75" customHeight="1" x14ac:dyDescent="0.2"/>
    <row r="360" s="4" customFormat="1" ht="15.75" customHeight="1" x14ac:dyDescent="0.2"/>
    <row r="361" s="4" customFormat="1" ht="15.75" customHeight="1" x14ac:dyDescent="0.2"/>
    <row r="362" s="4" customFormat="1" ht="15.75" customHeight="1" x14ac:dyDescent="0.2"/>
    <row r="363" s="4" customFormat="1" ht="15.75" customHeight="1" x14ac:dyDescent="0.2"/>
    <row r="364" s="4" customFormat="1" ht="15.75" customHeight="1" x14ac:dyDescent="0.2"/>
    <row r="365" s="4" customFormat="1" ht="15.75" customHeight="1" x14ac:dyDescent="0.2"/>
    <row r="366" s="4" customFormat="1" ht="15.75" customHeight="1" x14ac:dyDescent="0.2"/>
    <row r="367" s="4" customFormat="1" ht="15.75" customHeight="1" x14ac:dyDescent="0.2"/>
    <row r="368" s="4" customFormat="1" ht="15.75" customHeight="1" x14ac:dyDescent="0.2"/>
    <row r="369" s="4" customFormat="1" ht="15.75" customHeight="1" x14ac:dyDescent="0.2"/>
    <row r="370" s="4" customFormat="1" ht="15.75" customHeight="1" x14ac:dyDescent="0.2"/>
    <row r="371" s="4" customFormat="1" ht="15.75" customHeight="1" x14ac:dyDescent="0.2"/>
    <row r="372" s="4" customFormat="1" ht="15.75" customHeight="1" x14ac:dyDescent="0.2"/>
    <row r="373" s="4" customFormat="1" ht="15.75" customHeight="1" x14ac:dyDescent="0.2"/>
    <row r="374" s="4" customFormat="1" ht="15.75" customHeight="1" x14ac:dyDescent="0.2"/>
    <row r="375" s="4" customFormat="1" ht="15.75" customHeight="1" x14ac:dyDescent="0.2"/>
    <row r="376" s="4" customFormat="1" ht="15.75" customHeight="1" x14ac:dyDescent="0.2"/>
    <row r="377" s="4" customFormat="1" ht="15.75" customHeight="1" x14ac:dyDescent="0.2"/>
    <row r="378" s="4" customFormat="1" ht="15.75" customHeight="1" x14ac:dyDescent="0.2"/>
    <row r="379" s="4" customFormat="1" ht="15.75" customHeight="1" x14ac:dyDescent="0.2"/>
    <row r="380" s="4" customFormat="1" ht="15.75" customHeight="1" x14ac:dyDescent="0.2"/>
    <row r="381" s="4" customFormat="1" ht="15.75" customHeight="1" x14ac:dyDescent="0.2"/>
    <row r="382" s="4" customFormat="1" ht="15.75" customHeight="1" x14ac:dyDescent="0.2"/>
    <row r="383" s="4" customFormat="1" ht="15.75" customHeight="1" x14ac:dyDescent="0.2"/>
    <row r="384" s="4" customFormat="1" ht="15.75" customHeight="1" x14ac:dyDescent="0.2"/>
    <row r="385" s="4" customFormat="1" ht="15.75" customHeight="1" x14ac:dyDescent="0.2"/>
    <row r="386" s="4" customFormat="1" ht="15.75" customHeight="1" x14ac:dyDescent="0.2"/>
    <row r="387" s="4" customFormat="1" ht="15.75" customHeight="1" x14ac:dyDescent="0.2"/>
    <row r="388" s="4" customFormat="1" ht="15.75" customHeight="1" x14ac:dyDescent="0.2"/>
    <row r="389" s="4" customFormat="1" ht="15.75" customHeight="1" x14ac:dyDescent="0.2"/>
    <row r="390" s="4" customFormat="1" ht="15.75" customHeight="1" x14ac:dyDescent="0.2"/>
    <row r="391" s="4" customFormat="1" ht="15.75" customHeight="1" x14ac:dyDescent="0.2"/>
    <row r="392" s="4" customFormat="1" ht="15.75" customHeight="1" x14ac:dyDescent="0.2"/>
    <row r="393" s="4" customFormat="1" ht="15.75" customHeight="1" x14ac:dyDescent="0.2"/>
    <row r="394" s="4" customFormat="1" ht="15.75" customHeight="1" x14ac:dyDescent="0.2"/>
    <row r="395" s="4" customFormat="1" ht="15.75" customHeight="1" x14ac:dyDescent="0.2"/>
    <row r="396" s="4" customFormat="1" ht="15.75" customHeight="1" x14ac:dyDescent="0.2"/>
    <row r="397" s="4" customFormat="1" ht="15.75" customHeight="1" x14ac:dyDescent="0.2"/>
    <row r="398" s="4" customFormat="1" ht="15.75" customHeight="1" x14ac:dyDescent="0.2"/>
    <row r="399" s="4" customFormat="1" ht="15.75" customHeight="1" x14ac:dyDescent="0.2"/>
    <row r="400" s="4" customFormat="1" ht="15.75" customHeight="1" x14ac:dyDescent="0.2"/>
    <row r="401" s="4" customFormat="1" ht="15.75" customHeight="1" x14ac:dyDescent="0.2"/>
    <row r="402" s="4" customFormat="1" ht="15.75" customHeight="1" x14ac:dyDescent="0.2"/>
    <row r="403" s="4" customFormat="1" ht="15.75" customHeight="1" x14ac:dyDescent="0.2"/>
    <row r="404" s="4" customFormat="1" ht="15.75" customHeight="1" x14ac:dyDescent="0.2"/>
    <row r="405" s="4" customFormat="1" ht="15.75" customHeight="1" x14ac:dyDescent="0.2"/>
    <row r="406" s="4" customFormat="1" ht="15.75" customHeight="1" x14ac:dyDescent="0.2"/>
    <row r="407" s="4" customFormat="1" ht="15.75" customHeight="1" x14ac:dyDescent="0.2"/>
    <row r="408" s="4" customFormat="1" ht="15.75" customHeight="1" x14ac:dyDescent="0.2"/>
    <row r="409" s="4" customFormat="1" ht="15.75" customHeight="1" x14ac:dyDescent="0.2"/>
    <row r="410" s="4" customFormat="1" ht="15.75" customHeight="1" x14ac:dyDescent="0.2"/>
    <row r="411" s="4" customFormat="1" ht="15.75" customHeight="1" x14ac:dyDescent="0.2"/>
    <row r="412" s="4" customFormat="1" ht="15.75" customHeight="1" x14ac:dyDescent="0.2"/>
    <row r="413" s="4" customFormat="1" ht="15.75" customHeight="1" x14ac:dyDescent="0.2"/>
    <row r="414" s="4" customFormat="1" ht="15.75" customHeight="1" x14ac:dyDescent="0.2"/>
    <row r="415" s="4" customFormat="1" ht="15.75" customHeight="1" x14ac:dyDescent="0.2"/>
    <row r="416" s="4" customFormat="1" ht="15.75" customHeight="1" x14ac:dyDescent="0.2"/>
    <row r="417" s="4" customFormat="1" ht="15.75" customHeight="1" x14ac:dyDescent="0.2"/>
    <row r="418" s="4" customFormat="1" ht="15.75" customHeight="1" x14ac:dyDescent="0.2"/>
    <row r="419" s="4" customFormat="1" ht="15.75" customHeight="1" x14ac:dyDescent="0.2"/>
    <row r="420" s="4" customFormat="1" ht="15.75" customHeight="1" x14ac:dyDescent="0.2"/>
    <row r="421" s="4" customFormat="1" ht="15.75" customHeight="1" x14ac:dyDescent="0.2"/>
    <row r="422" s="4" customFormat="1" ht="15.75" customHeight="1" x14ac:dyDescent="0.2"/>
    <row r="423" s="4" customFormat="1" ht="15.75" customHeight="1" x14ac:dyDescent="0.2"/>
    <row r="424" s="4" customFormat="1" ht="15.75" customHeight="1" x14ac:dyDescent="0.2"/>
    <row r="425" s="4" customFormat="1" ht="15.75" customHeight="1" x14ac:dyDescent="0.2"/>
    <row r="426" s="4" customFormat="1" ht="15.75" customHeight="1" x14ac:dyDescent="0.2"/>
    <row r="427" s="4" customFormat="1" ht="15.75" customHeight="1" x14ac:dyDescent="0.2"/>
    <row r="428" s="4" customFormat="1" ht="15.75" customHeight="1" x14ac:dyDescent="0.2"/>
    <row r="429" s="4" customFormat="1" ht="15.75" customHeight="1" x14ac:dyDescent="0.2"/>
    <row r="430" s="4" customFormat="1" ht="15.75" customHeight="1" x14ac:dyDescent="0.2"/>
    <row r="431" s="4" customFormat="1" ht="15.75" customHeight="1" x14ac:dyDescent="0.2"/>
    <row r="432" s="4" customFormat="1" ht="15.75" customHeight="1" x14ac:dyDescent="0.2"/>
    <row r="433" s="4" customFormat="1" ht="15.75" customHeight="1" x14ac:dyDescent="0.2"/>
    <row r="434" s="4" customFormat="1" ht="15.75" customHeight="1" x14ac:dyDescent="0.2"/>
    <row r="435" s="4" customFormat="1" ht="15.75" customHeight="1" x14ac:dyDescent="0.2"/>
    <row r="436" s="4" customFormat="1" ht="15.75" customHeight="1" x14ac:dyDescent="0.2"/>
    <row r="437" s="4" customFormat="1" ht="15.75" customHeight="1" x14ac:dyDescent="0.2"/>
    <row r="438" s="4" customFormat="1" ht="15.75" customHeight="1" x14ac:dyDescent="0.2"/>
    <row r="439" s="4" customFormat="1" ht="15.75" customHeight="1" x14ac:dyDescent="0.2"/>
    <row r="440" s="4" customFormat="1" ht="15.75" customHeight="1" x14ac:dyDescent="0.2"/>
    <row r="441" s="4" customFormat="1" ht="15.75" customHeight="1" x14ac:dyDescent="0.2"/>
    <row r="442" s="4" customFormat="1" ht="15.75" customHeight="1" x14ac:dyDescent="0.2"/>
    <row r="443" s="4" customFormat="1" ht="15.75" customHeight="1" x14ac:dyDescent="0.2"/>
    <row r="444" s="4" customFormat="1" ht="15.75" customHeight="1" x14ac:dyDescent="0.2"/>
    <row r="445" s="4" customFormat="1" ht="15.75" customHeight="1" x14ac:dyDescent="0.2"/>
    <row r="446" s="4" customFormat="1" ht="15.75" customHeight="1" x14ac:dyDescent="0.2"/>
    <row r="447" s="4" customFormat="1" ht="15.75" customHeight="1" x14ac:dyDescent="0.2"/>
    <row r="448" s="4" customFormat="1" ht="15.75" customHeight="1" x14ac:dyDescent="0.2"/>
    <row r="449" s="4" customFormat="1" ht="15.75" customHeight="1" x14ac:dyDescent="0.2"/>
    <row r="450" s="4" customFormat="1" ht="15.75" customHeight="1" x14ac:dyDescent="0.2"/>
    <row r="451" s="4" customFormat="1" ht="15.75" customHeight="1" x14ac:dyDescent="0.2"/>
    <row r="452" s="4" customFormat="1" ht="15.75" customHeight="1" x14ac:dyDescent="0.2"/>
    <row r="453" s="4" customFormat="1" ht="15.75" customHeight="1" x14ac:dyDescent="0.2"/>
    <row r="454" s="4" customFormat="1" ht="15.75" customHeight="1" x14ac:dyDescent="0.2"/>
    <row r="455" s="4" customFormat="1" ht="15.75" customHeight="1" x14ac:dyDescent="0.2"/>
    <row r="456" s="4" customFormat="1" ht="15.75" customHeight="1" x14ac:dyDescent="0.2"/>
    <row r="457" s="4" customFormat="1" ht="15.75" customHeight="1" x14ac:dyDescent="0.2"/>
    <row r="458" s="4" customFormat="1" ht="15.75" customHeight="1" x14ac:dyDescent="0.2"/>
    <row r="459" s="4" customFormat="1" ht="15.75" customHeight="1" x14ac:dyDescent="0.2"/>
    <row r="460" s="4" customFormat="1" ht="15.75" customHeight="1" x14ac:dyDescent="0.2"/>
    <row r="461" s="4" customFormat="1" ht="15.75" customHeight="1" x14ac:dyDescent="0.2"/>
    <row r="462" s="4" customFormat="1" ht="15.75" customHeight="1" x14ac:dyDescent="0.2"/>
    <row r="463" s="4" customFormat="1" ht="15.75" customHeight="1" x14ac:dyDescent="0.2"/>
    <row r="464" s="4" customFormat="1" ht="15.75" customHeight="1" x14ac:dyDescent="0.2"/>
    <row r="465" s="4" customFormat="1" ht="15.75" customHeight="1" x14ac:dyDescent="0.2"/>
    <row r="466" s="4" customFormat="1" ht="15.75" customHeight="1" x14ac:dyDescent="0.2"/>
    <row r="467" s="4" customFormat="1" ht="15.75" customHeight="1" x14ac:dyDescent="0.2"/>
    <row r="468" s="4" customFormat="1" ht="15.75" customHeight="1" x14ac:dyDescent="0.2"/>
    <row r="469" s="4" customFormat="1" ht="15.75" customHeight="1" x14ac:dyDescent="0.2"/>
    <row r="470" s="4" customFormat="1" ht="15.75" customHeight="1" x14ac:dyDescent="0.2"/>
    <row r="471" s="4" customFormat="1" ht="15.75" customHeight="1" x14ac:dyDescent="0.2"/>
    <row r="472" s="4" customFormat="1" ht="15.75" customHeight="1" x14ac:dyDescent="0.2"/>
    <row r="473" s="4" customFormat="1" ht="15.75" customHeight="1" x14ac:dyDescent="0.2"/>
    <row r="474" s="4" customFormat="1" ht="15.75" customHeight="1" x14ac:dyDescent="0.2"/>
    <row r="475" s="4" customFormat="1" ht="15.75" customHeight="1" x14ac:dyDescent="0.2"/>
    <row r="476" s="4" customFormat="1" ht="15.75" customHeight="1" x14ac:dyDescent="0.2"/>
    <row r="477" s="4" customFormat="1" ht="15.75" customHeight="1" x14ac:dyDescent="0.2"/>
    <row r="478" s="4" customFormat="1" ht="15.75" customHeight="1" x14ac:dyDescent="0.2"/>
    <row r="479" s="4" customFormat="1" ht="15.75" customHeight="1" x14ac:dyDescent="0.2"/>
    <row r="480" s="4" customFormat="1" ht="15.75" customHeight="1" x14ac:dyDescent="0.2"/>
    <row r="481" s="4" customFormat="1" ht="15.75" customHeight="1" x14ac:dyDescent="0.2"/>
    <row r="482" s="4" customFormat="1" ht="15.75" customHeight="1" x14ac:dyDescent="0.2"/>
    <row r="483" s="4" customFormat="1" ht="15.75" customHeight="1" x14ac:dyDescent="0.2"/>
    <row r="484" s="4" customFormat="1" ht="15.75" customHeight="1" x14ac:dyDescent="0.2"/>
    <row r="485" s="4" customFormat="1" ht="15.75" customHeight="1" x14ac:dyDescent="0.2"/>
    <row r="486" s="4" customFormat="1" ht="15.75" customHeight="1" x14ac:dyDescent="0.2"/>
    <row r="487" s="4" customFormat="1" ht="15.75" customHeight="1" x14ac:dyDescent="0.2"/>
    <row r="488" s="4" customFormat="1" ht="15.75" customHeight="1" x14ac:dyDescent="0.2"/>
    <row r="489" s="4" customFormat="1" ht="15.75" customHeight="1" x14ac:dyDescent="0.2"/>
    <row r="490" s="4" customFormat="1" ht="15.75" customHeight="1" x14ac:dyDescent="0.2"/>
    <row r="491" s="4" customFormat="1" ht="15.75" customHeight="1" x14ac:dyDescent="0.2"/>
    <row r="492" s="4" customFormat="1" ht="15.75" customHeight="1" x14ac:dyDescent="0.2"/>
    <row r="493" s="4" customFormat="1" ht="15.75" customHeight="1" x14ac:dyDescent="0.2"/>
    <row r="494" s="4" customFormat="1" ht="15.75" customHeight="1" x14ac:dyDescent="0.2"/>
    <row r="495" s="4" customFormat="1" ht="15.75" customHeight="1" x14ac:dyDescent="0.2"/>
    <row r="496" s="4" customFormat="1" ht="15.75" customHeight="1" x14ac:dyDescent="0.2"/>
    <row r="497" s="4" customFormat="1" ht="15.75" customHeight="1" x14ac:dyDescent="0.2"/>
    <row r="498" s="4" customFormat="1" ht="15.75" customHeight="1" x14ac:dyDescent="0.2"/>
    <row r="499" s="4" customFormat="1" ht="15.75" customHeight="1" x14ac:dyDescent="0.2"/>
    <row r="500" s="4" customFormat="1" ht="15.75" customHeight="1" x14ac:dyDescent="0.2"/>
    <row r="501" s="4" customFormat="1" ht="15.75" customHeight="1" x14ac:dyDescent="0.2"/>
    <row r="502" s="4" customFormat="1" ht="15.75" customHeight="1" x14ac:dyDescent="0.2"/>
    <row r="503" s="4" customFormat="1" ht="15.75" customHeight="1" x14ac:dyDescent="0.2"/>
    <row r="504" s="4" customFormat="1" ht="15.75" customHeight="1" x14ac:dyDescent="0.2"/>
    <row r="505" s="4" customFormat="1" ht="15.75" customHeight="1" x14ac:dyDescent="0.2"/>
    <row r="506" s="4" customFormat="1" ht="15.75" customHeight="1" x14ac:dyDescent="0.2"/>
    <row r="507" s="4" customFormat="1" ht="15.75" customHeight="1" x14ac:dyDescent="0.2"/>
    <row r="508" s="4" customFormat="1" ht="15.75" customHeight="1" x14ac:dyDescent="0.2"/>
    <row r="509" s="4" customFormat="1" ht="15.75" customHeight="1" x14ac:dyDescent="0.2"/>
    <row r="510" s="4" customFormat="1" ht="15.75" customHeight="1" x14ac:dyDescent="0.2"/>
    <row r="511" s="4" customFormat="1" ht="15.75" customHeight="1" x14ac:dyDescent="0.2"/>
    <row r="512" s="4" customFormat="1" ht="15.75" customHeight="1" x14ac:dyDescent="0.2"/>
    <row r="513" s="4" customFormat="1" ht="15.75" customHeight="1" x14ac:dyDescent="0.2"/>
    <row r="514" s="4" customFormat="1" ht="15.75" customHeight="1" x14ac:dyDescent="0.2"/>
    <row r="515" s="4" customFormat="1" ht="15.75" customHeight="1" x14ac:dyDescent="0.2"/>
    <row r="516" s="4" customFormat="1" ht="15.75" customHeight="1" x14ac:dyDescent="0.2"/>
    <row r="517" s="4" customFormat="1" ht="15.75" customHeight="1" x14ac:dyDescent="0.2"/>
    <row r="518" s="4" customFormat="1" ht="15.75" customHeight="1" x14ac:dyDescent="0.2"/>
    <row r="519" s="4" customFormat="1" ht="15.75" customHeight="1" x14ac:dyDescent="0.2"/>
    <row r="520" s="4" customFormat="1" ht="15.75" customHeight="1" x14ac:dyDescent="0.2"/>
    <row r="521" s="4" customFormat="1" ht="15.75" customHeight="1" x14ac:dyDescent="0.2"/>
    <row r="522" s="4" customFormat="1" ht="15.75" customHeight="1" x14ac:dyDescent="0.2"/>
    <row r="523" s="4" customFormat="1" ht="15.75" customHeight="1" x14ac:dyDescent="0.2"/>
    <row r="524" s="4" customFormat="1" ht="15.75" customHeight="1" x14ac:dyDescent="0.2"/>
    <row r="525" s="4" customFormat="1" ht="15.75" customHeight="1" x14ac:dyDescent="0.2"/>
    <row r="526" s="4" customFormat="1" ht="15.75" customHeight="1" x14ac:dyDescent="0.2"/>
    <row r="527" s="4" customFormat="1" ht="15.75" customHeight="1" x14ac:dyDescent="0.2"/>
    <row r="528" s="4" customFormat="1" ht="15.75" customHeight="1" x14ac:dyDescent="0.2"/>
    <row r="529" s="4" customFormat="1" ht="15.75" customHeight="1" x14ac:dyDescent="0.2"/>
    <row r="530" s="4" customFormat="1" ht="15.75" customHeight="1" x14ac:dyDescent="0.2"/>
    <row r="531" s="4" customFormat="1" ht="15.75" customHeight="1" x14ac:dyDescent="0.2"/>
    <row r="532" s="4" customFormat="1" ht="15.75" customHeight="1" x14ac:dyDescent="0.2"/>
    <row r="533" s="4" customFormat="1" ht="15.75" customHeight="1" x14ac:dyDescent="0.2"/>
    <row r="534" s="4" customFormat="1" ht="15.75" customHeight="1" x14ac:dyDescent="0.2"/>
    <row r="535" s="4" customFormat="1" ht="15.75" customHeight="1" x14ac:dyDescent="0.2"/>
    <row r="536" s="4" customFormat="1" ht="15.75" customHeight="1" x14ac:dyDescent="0.2"/>
    <row r="537" s="4" customFormat="1" ht="15.75" customHeight="1" x14ac:dyDescent="0.2"/>
    <row r="538" s="4" customFormat="1" ht="15.75" customHeight="1" x14ac:dyDescent="0.2"/>
    <row r="539" s="4" customFormat="1" ht="15.75" customHeight="1" x14ac:dyDescent="0.2"/>
    <row r="540" s="4" customFormat="1" ht="15.75" customHeight="1" x14ac:dyDescent="0.2"/>
    <row r="541" s="4" customFormat="1" ht="15.75" customHeight="1" x14ac:dyDescent="0.2"/>
    <row r="542" s="4" customFormat="1" ht="15.75" customHeight="1" x14ac:dyDescent="0.2"/>
    <row r="543" s="4" customFormat="1" ht="15.75" customHeight="1" x14ac:dyDescent="0.2"/>
    <row r="544" s="4" customFormat="1" ht="15.75" customHeight="1" x14ac:dyDescent="0.2"/>
    <row r="545" s="4" customFormat="1" ht="15.75" customHeight="1" x14ac:dyDescent="0.2"/>
    <row r="546" s="4" customFormat="1" ht="15.75" customHeight="1" x14ac:dyDescent="0.2"/>
    <row r="547" s="4" customFormat="1" ht="15.75" customHeight="1" x14ac:dyDescent="0.2"/>
    <row r="548" s="4" customFormat="1" ht="15.75" customHeight="1" x14ac:dyDescent="0.2"/>
    <row r="549" s="4" customFormat="1" ht="15.75" customHeight="1" x14ac:dyDescent="0.2"/>
    <row r="550" s="4" customFormat="1" ht="15.75" customHeight="1" x14ac:dyDescent="0.2"/>
    <row r="551" s="4" customFormat="1" ht="15.75" customHeight="1" x14ac:dyDescent="0.2"/>
    <row r="552" s="4" customFormat="1" ht="15.75" customHeight="1" x14ac:dyDescent="0.2"/>
    <row r="553" s="4" customFormat="1" ht="15.75" customHeight="1" x14ac:dyDescent="0.2"/>
    <row r="554" s="4" customFormat="1" ht="15.75" customHeight="1" x14ac:dyDescent="0.2"/>
    <row r="555" s="4" customFormat="1" ht="15.75" customHeight="1" x14ac:dyDescent="0.2"/>
    <row r="556" s="4" customFormat="1" ht="15.75" customHeight="1" x14ac:dyDescent="0.2"/>
    <row r="557" s="4" customFormat="1" ht="15.75" customHeight="1" x14ac:dyDescent="0.2"/>
    <row r="558" s="4" customFormat="1" ht="15.75" customHeight="1" x14ac:dyDescent="0.2"/>
    <row r="559" s="4" customFormat="1" ht="15.75" customHeight="1" x14ac:dyDescent="0.2"/>
    <row r="560" s="4" customFormat="1" ht="15.75" customHeight="1" x14ac:dyDescent="0.2"/>
    <row r="561" s="4" customFormat="1" ht="15.75" customHeight="1" x14ac:dyDescent="0.2"/>
    <row r="562" s="4" customFormat="1" ht="15.75" customHeight="1" x14ac:dyDescent="0.2"/>
    <row r="563" s="4" customFormat="1" ht="15.75" customHeight="1" x14ac:dyDescent="0.2"/>
    <row r="564" s="4" customFormat="1" ht="15.75" customHeight="1" x14ac:dyDescent="0.2"/>
    <row r="565" s="4" customFormat="1" ht="15.75" customHeight="1" x14ac:dyDescent="0.2"/>
    <row r="566" s="4" customFormat="1" ht="15.75" customHeight="1" x14ac:dyDescent="0.2"/>
    <row r="567" s="4" customFormat="1" ht="15.75" customHeight="1" x14ac:dyDescent="0.2"/>
    <row r="568" s="4" customFormat="1" ht="15.75" customHeight="1" x14ac:dyDescent="0.2"/>
    <row r="569" s="4" customFormat="1" ht="15.75" customHeight="1" x14ac:dyDescent="0.2"/>
    <row r="570" s="4" customFormat="1" ht="15.75" customHeight="1" x14ac:dyDescent="0.2"/>
    <row r="571" s="4" customFormat="1" ht="15.75" customHeight="1" x14ac:dyDescent="0.2"/>
    <row r="572" s="4" customFormat="1" ht="15.75" customHeight="1" x14ac:dyDescent="0.2"/>
    <row r="573" s="4" customFormat="1" ht="15.75" customHeight="1" x14ac:dyDescent="0.2"/>
    <row r="574" s="4" customFormat="1" ht="15.75" customHeight="1" x14ac:dyDescent="0.2"/>
    <row r="575" s="4" customFormat="1" ht="15.75" customHeight="1" x14ac:dyDescent="0.2"/>
    <row r="576" s="4" customFormat="1" ht="15.75" customHeight="1" x14ac:dyDescent="0.2"/>
    <row r="577" s="4" customFormat="1" ht="15.75" customHeight="1" x14ac:dyDescent="0.2"/>
    <row r="578" s="4" customFormat="1" ht="15.75" customHeight="1" x14ac:dyDescent="0.2"/>
    <row r="579" s="4" customFormat="1" ht="15.75" customHeight="1" x14ac:dyDescent="0.2"/>
    <row r="580" s="4" customFormat="1" ht="15.75" customHeight="1" x14ac:dyDescent="0.2"/>
    <row r="581" s="4" customFormat="1" ht="15.75" customHeight="1" x14ac:dyDescent="0.2"/>
    <row r="582" s="4" customFormat="1" ht="15.75" customHeight="1" x14ac:dyDescent="0.2"/>
    <row r="583" s="4" customFormat="1" ht="15.75" customHeight="1" x14ac:dyDescent="0.2"/>
    <row r="584" s="4" customFormat="1" ht="15.75" customHeight="1" x14ac:dyDescent="0.2"/>
    <row r="585" s="4" customFormat="1" ht="15.75" customHeight="1" x14ac:dyDescent="0.2"/>
    <row r="586" s="4" customFormat="1" ht="15.75" customHeight="1" x14ac:dyDescent="0.2"/>
    <row r="587" s="4" customFormat="1" ht="15.75" customHeight="1" x14ac:dyDescent="0.2"/>
    <row r="588" s="4" customFormat="1" ht="15.75" customHeight="1" x14ac:dyDescent="0.2"/>
    <row r="589" s="4" customFormat="1" ht="15.75" customHeight="1" x14ac:dyDescent="0.2"/>
    <row r="590" s="4" customFormat="1" ht="15.75" customHeight="1" x14ac:dyDescent="0.2"/>
    <row r="591" s="4" customFormat="1" ht="15.75" customHeight="1" x14ac:dyDescent="0.2"/>
    <row r="592" s="4" customFormat="1" ht="15.75" customHeight="1" x14ac:dyDescent="0.2"/>
    <row r="593" s="4" customFormat="1" ht="15.75" customHeight="1" x14ac:dyDescent="0.2"/>
    <row r="594" s="4" customFormat="1" ht="15.75" customHeight="1" x14ac:dyDescent="0.2"/>
    <row r="595" s="4" customFormat="1" ht="15.75" customHeight="1" x14ac:dyDescent="0.2"/>
    <row r="596" s="4" customFormat="1" ht="15.75" customHeight="1" x14ac:dyDescent="0.2"/>
    <row r="597" s="4" customFormat="1" ht="15.75" customHeight="1" x14ac:dyDescent="0.2"/>
    <row r="598" s="4" customFormat="1" ht="15.75" customHeight="1" x14ac:dyDescent="0.2"/>
    <row r="599" s="4" customFormat="1" ht="15.75" customHeight="1" x14ac:dyDescent="0.2"/>
    <row r="600" s="4" customFormat="1" ht="15.75" customHeight="1" x14ac:dyDescent="0.2"/>
    <row r="601" s="4" customFormat="1" ht="15.75" customHeight="1" x14ac:dyDescent="0.2"/>
    <row r="602" s="4" customFormat="1" ht="15.75" customHeight="1" x14ac:dyDescent="0.2"/>
    <row r="603" s="4" customFormat="1" ht="15.75" customHeight="1" x14ac:dyDescent="0.2"/>
    <row r="604" s="4" customFormat="1" ht="15.75" customHeight="1" x14ac:dyDescent="0.2"/>
    <row r="605" s="4" customFormat="1" ht="15.75" customHeight="1" x14ac:dyDescent="0.2"/>
    <row r="606" s="4" customFormat="1" ht="15.75" customHeight="1" x14ac:dyDescent="0.2"/>
    <row r="607" s="4" customFormat="1" ht="15.75" customHeight="1" x14ac:dyDescent="0.2"/>
    <row r="608" s="4" customFormat="1" ht="15.75" customHeight="1" x14ac:dyDescent="0.2"/>
    <row r="609" s="4" customFormat="1" ht="15.75" customHeight="1" x14ac:dyDescent="0.2"/>
    <row r="610" s="4" customFormat="1" ht="15.75" customHeight="1" x14ac:dyDescent="0.2"/>
    <row r="611" s="4" customFormat="1" ht="15.75" customHeight="1" x14ac:dyDescent="0.2"/>
    <row r="612" s="4" customFormat="1" ht="15.75" customHeight="1" x14ac:dyDescent="0.2"/>
    <row r="613" s="4" customFormat="1" ht="15.75" customHeight="1" x14ac:dyDescent="0.2"/>
    <row r="614" s="4" customFormat="1" ht="15.75" customHeight="1" x14ac:dyDescent="0.2"/>
    <row r="615" s="4" customFormat="1" ht="15.75" customHeight="1" x14ac:dyDescent="0.2"/>
    <row r="616" s="4" customFormat="1" ht="15.75" customHeight="1" x14ac:dyDescent="0.2"/>
    <row r="617" s="4" customFormat="1" ht="15.75" customHeight="1" x14ac:dyDescent="0.2"/>
    <row r="618" s="4" customFormat="1" ht="15.75" customHeight="1" x14ac:dyDescent="0.2"/>
    <row r="619" s="4" customFormat="1" ht="15.75" customHeight="1" x14ac:dyDescent="0.2"/>
    <row r="620" s="4" customFormat="1" ht="15.75" customHeight="1" x14ac:dyDescent="0.2"/>
    <row r="621" s="4" customFormat="1" ht="15.75" customHeight="1" x14ac:dyDescent="0.2"/>
    <row r="622" s="4" customFormat="1" ht="15.75" customHeight="1" x14ac:dyDescent="0.2"/>
    <row r="623" s="4" customFormat="1" ht="15.75" customHeight="1" x14ac:dyDescent="0.2"/>
    <row r="624" s="4" customFormat="1" ht="15.75" customHeight="1" x14ac:dyDescent="0.2"/>
    <row r="625" s="4" customFormat="1" ht="15.75" customHeight="1" x14ac:dyDescent="0.2"/>
    <row r="626" s="4" customFormat="1" ht="15.75" customHeight="1" x14ac:dyDescent="0.2"/>
    <row r="627" s="4" customFormat="1" ht="15.75" customHeight="1" x14ac:dyDescent="0.2"/>
    <row r="628" s="4" customFormat="1" ht="15.75" customHeight="1" x14ac:dyDescent="0.2"/>
    <row r="629" s="4" customFormat="1" ht="15.75" customHeight="1" x14ac:dyDescent="0.2"/>
    <row r="630" s="4" customFormat="1" ht="15.75" customHeight="1" x14ac:dyDescent="0.2"/>
    <row r="631" s="4" customFormat="1" ht="15.75" customHeight="1" x14ac:dyDescent="0.2"/>
    <row r="632" s="4" customFormat="1" ht="15.75" customHeight="1" x14ac:dyDescent="0.2"/>
    <row r="633" s="4" customFormat="1" ht="15.75" customHeight="1" x14ac:dyDescent="0.2"/>
    <row r="634" s="4" customFormat="1" ht="15.75" customHeight="1" x14ac:dyDescent="0.2"/>
    <row r="635" s="4" customFormat="1" ht="15.75" customHeight="1" x14ac:dyDescent="0.2"/>
    <row r="636" s="4" customFormat="1" ht="15.75" customHeight="1" x14ac:dyDescent="0.2"/>
    <row r="637" s="4" customFormat="1" ht="15.75" customHeight="1" x14ac:dyDescent="0.2"/>
    <row r="638" s="4" customFormat="1" ht="15.75" customHeight="1" x14ac:dyDescent="0.2"/>
    <row r="639" s="4" customFormat="1" ht="15.75" customHeight="1" x14ac:dyDescent="0.2"/>
    <row r="640" s="4" customFormat="1" ht="15.75" customHeight="1" x14ac:dyDescent="0.2"/>
    <row r="641" s="4" customFormat="1" ht="15.75" customHeight="1" x14ac:dyDescent="0.2"/>
    <row r="642" s="4" customFormat="1" ht="15.75" customHeight="1" x14ac:dyDescent="0.2"/>
    <row r="643" s="4" customFormat="1" ht="15.75" customHeight="1" x14ac:dyDescent="0.2"/>
    <row r="644" s="4" customFormat="1" ht="15.75" customHeight="1" x14ac:dyDescent="0.2"/>
    <row r="645" s="4" customFormat="1" ht="15.75" customHeight="1" x14ac:dyDescent="0.2"/>
    <row r="646" s="4" customFormat="1" ht="15.75" customHeight="1" x14ac:dyDescent="0.2"/>
    <row r="647" s="4" customFormat="1" ht="15.75" customHeight="1" x14ac:dyDescent="0.2"/>
    <row r="648" s="4" customFormat="1" ht="15.75" customHeight="1" x14ac:dyDescent="0.2"/>
    <row r="649" s="4" customFormat="1" ht="15.75" customHeight="1" x14ac:dyDescent="0.2"/>
    <row r="650" s="4" customFormat="1" ht="15.75" customHeight="1" x14ac:dyDescent="0.2"/>
    <row r="651" s="4" customFormat="1" ht="15.75" customHeight="1" x14ac:dyDescent="0.2"/>
    <row r="652" s="4" customFormat="1" ht="15.75" customHeight="1" x14ac:dyDescent="0.2"/>
    <row r="653" s="4" customFormat="1" ht="15.75" customHeight="1" x14ac:dyDescent="0.2"/>
    <row r="654" s="4" customFormat="1" ht="15.75" customHeight="1" x14ac:dyDescent="0.2"/>
    <row r="655" s="4" customFormat="1" ht="15.75" customHeight="1" x14ac:dyDescent="0.2"/>
    <row r="656" s="4" customFormat="1" ht="15.75" customHeight="1" x14ac:dyDescent="0.2"/>
    <row r="657" s="4" customFormat="1" ht="15.75" customHeight="1" x14ac:dyDescent="0.2"/>
    <row r="658" s="4" customFormat="1" ht="15.75" customHeight="1" x14ac:dyDescent="0.2"/>
    <row r="659" s="4" customFormat="1" ht="15.75" customHeight="1" x14ac:dyDescent="0.2"/>
    <row r="660" s="4" customFormat="1" ht="15.75" customHeight="1" x14ac:dyDescent="0.2"/>
    <row r="661" s="4" customFormat="1" ht="15.75" customHeight="1" x14ac:dyDescent="0.2"/>
    <row r="662" s="4" customFormat="1" ht="15.75" customHeight="1" x14ac:dyDescent="0.2"/>
    <row r="663" s="4" customFormat="1" ht="15.75" customHeight="1" x14ac:dyDescent="0.2"/>
    <row r="664" s="4" customFormat="1" ht="15.75" customHeight="1" x14ac:dyDescent="0.2"/>
    <row r="665" s="4" customFormat="1" ht="15.75" customHeight="1" x14ac:dyDescent="0.2"/>
    <row r="666" s="4" customFormat="1" ht="15.75" customHeight="1" x14ac:dyDescent="0.2"/>
    <row r="667" s="4" customFormat="1" ht="15.75" customHeight="1" x14ac:dyDescent="0.2"/>
    <row r="668" s="4" customFormat="1" ht="15.75" customHeight="1" x14ac:dyDescent="0.2"/>
    <row r="669" s="4" customFormat="1" ht="15.75" customHeight="1" x14ac:dyDescent="0.2"/>
    <row r="670" s="4" customFormat="1" ht="15.75" customHeight="1" x14ac:dyDescent="0.2"/>
    <row r="671" s="4" customFormat="1" ht="15.75" customHeight="1" x14ac:dyDescent="0.2"/>
    <row r="672" s="4" customFormat="1" ht="15.75" customHeight="1" x14ac:dyDescent="0.2"/>
    <row r="673" s="4" customFormat="1" ht="15.75" customHeight="1" x14ac:dyDescent="0.2"/>
    <row r="674" s="4" customFormat="1" ht="15.75" customHeight="1" x14ac:dyDescent="0.2"/>
    <row r="675" s="4" customFormat="1" ht="15.75" customHeight="1" x14ac:dyDescent="0.2"/>
    <row r="676" s="4" customFormat="1" ht="15.75" customHeight="1" x14ac:dyDescent="0.2"/>
    <row r="677" s="4" customFormat="1" ht="15.75" customHeight="1" x14ac:dyDescent="0.2"/>
    <row r="678" s="4" customFormat="1" ht="15.75" customHeight="1" x14ac:dyDescent="0.2"/>
    <row r="679" s="4" customFormat="1" ht="15.75" customHeight="1" x14ac:dyDescent="0.2"/>
    <row r="680" s="4" customFormat="1" ht="15.75" customHeight="1" x14ac:dyDescent="0.2"/>
    <row r="681" s="4" customFormat="1" ht="15.75" customHeight="1" x14ac:dyDescent="0.2"/>
    <row r="682" s="4" customFormat="1" ht="15.75" customHeight="1" x14ac:dyDescent="0.2"/>
    <row r="683" s="4" customFormat="1" ht="15.75" customHeight="1" x14ac:dyDescent="0.2"/>
    <row r="684" s="4" customFormat="1" ht="15.75" customHeight="1" x14ac:dyDescent="0.2"/>
    <row r="685" s="4" customFormat="1" ht="15.75" customHeight="1" x14ac:dyDescent="0.2"/>
    <row r="686" s="4" customFormat="1" ht="15.75" customHeight="1" x14ac:dyDescent="0.2"/>
    <row r="687" s="4" customFormat="1" ht="15.75" customHeight="1" x14ac:dyDescent="0.2"/>
    <row r="688" s="4" customFormat="1" ht="15.75" customHeight="1" x14ac:dyDescent="0.2"/>
    <row r="689" s="4" customFormat="1" ht="15.75" customHeight="1" x14ac:dyDescent="0.2"/>
    <row r="690" s="4" customFormat="1" ht="15.75" customHeight="1" x14ac:dyDescent="0.2"/>
    <row r="691" s="4" customFormat="1" ht="15.75" customHeight="1" x14ac:dyDescent="0.2"/>
    <row r="692" s="4" customFormat="1" ht="15.75" customHeight="1" x14ac:dyDescent="0.2"/>
    <row r="693" s="4" customFormat="1" ht="15.75" customHeight="1" x14ac:dyDescent="0.2"/>
    <row r="694" s="4" customFormat="1" ht="15.75" customHeight="1" x14ac:dyDescent="0.2"/>
    <row r="695" s="4" customFormat="1" ht="15.75" customHeight="1" x14ac:dyDescent="0.2"/>
    <row r="696" s="4" customFormat="1" ht="15.75" customHeight="1" x14ac:dyDescent="0.2"/>
    <row r="697" s="4" customFormat="1" ht="15.75" customHeight="1" x14ac:dyDescent="0.2"/>
    <row r="698" s="4" customFormat="1" ht="15.75" customHeight="1" x14ac:dyDescent="0.2"/>
    <row r="699" s="4" customFormat="1" ht="15.75" customHeight="1" x14ac:dyDescent="0.2"/>
    <row r="700" s="4" customFormat="1" ht="15.75" customHeight="1" x14ac:dyDescent="0.2"/>
    <row r="701" s="4" customFormat="1" ht="15.75" customHeight="1" x14ac:dyDescent="0.2"/>
    <row r="702" s="4" customFormat="1" ht="15.75" customHeight="1" x14ac:dyDescent="0.2"/>
    <row r="703" s="4" customFormat="1" ht="15.75" customHeight="1" x14ac:dyDescent="0.2"/>
    <row r="704" s="4" customFormat="1" ht="15.75" customHeight="1" x14ac:dyDescent="0.2"/>
    <row r="705" s="4" customFormat="1" ht="15.75" customHeight="1" x14ac:dyDescent="0.2"/>
    <row r="706" s="4" customFormat="1" ht="15.75" customHeight="1" x14ac:dyDescent="0.2"/>
    <row r="707" s="4" customFormat="1" ht="15.75" customHeight="1" x14ac:dyDescent="0.2"/>
    <row r="708" s="4" customFormat="1" ht="15.75" customHeight="1" x14ac:dyDescent="0.2"/>
    <row r="709" s="4" customFormat="1" ht="15.75" customHeight="1" x14ac:dyDescent="0.2"/>
    <row r="710" s="4" customFormat="1" ht="15.75" customHeight="1" x14ac:dyDescent="0.2"/>
    <row r="711" s="4" customFormat="1" ht="15.75" customHeight="1" x14ac:dyDescent="0.2"/>
    <row r="712" s="4" customFormat="1" ht="15.75" customHeight="1" x14ac:dyDescent="0.2"/>
    <row r="713" s="4" customFormat="1" ht="15.75" customHeight="1" x14ac:dyDescent="0.2"/>
    <row r="714" s="4" customFormat="1" ht="15.75" customHeight="1" x14ac:dyDescent="0.2"/>
    <row r="715" s="4" customFormat="1" ht="15.75" customHeight="1" x14ac:dyDescent="0.2"/>
    <row r="716" s="4" customFormat="1" ht="15.75" customHeight="1" x14ac:dyDescent="0.2"/>
    <row r="717" s="4" customFormat="1" ht="15.75" customHeight="1" x14ac:dyDescent="0.2"/>
    <row r="718" s="4" customFormat="1" ht="15.75" customHeight="1" x14ac:dyDescent="0.2"/>
    <row r="719" s="4" customFormat="1" ht="15.75" customHeight="1" x14ac:dyDescent="0.2"/>
    <row r="720" s="4" customFormat="1" ht="15.75" customHeight="1" x14ac:dyDescent="0.2"/>
    <row r="721" s="4" customFormat="1" ht="15.75" customHeight="1" x14ac:dyDescent="0.2"/>
    <row r="722" s="4" customFormat="1" ht="15.75" customHeight="1" x14ac:dyDescent="0.2"/>
    <row r="723" s="4" customFormat="1" ht="15.75" customHeight="1" x14ac:dyDescent="0.2"/>
    <row r="724" s="4" customFormat="1" ht="15.75" customHeight="1" x14ac:dyDescent="0.2"/>
    <row r="725" s="4" customFormat="1" ht="15.75" customHeight="1" x14ac:dyDescent="0.2"/>
    <row r="726" s="4" customFormat="1" ht="15.75" customHeight="1" x14ac:dyDescent="0.2"/>
    <row r="727" s="4" customFormat="1" ht="15.75" customHeight="1" x14ac:dyDescent="0.2"/>
    <row r="728" s="4" customFormat="1" ht="15.75" customHeight="1" x14ac:dyDescent="0.2"/>
    <row r="729" s="4" customFormat="1" ht="15.75" customHeight="1" x14ac:dyDescent="0.2"/>
    <row r="730" s="4" customFormat="1" ht="15.75" customHeight="1" x14ac:dyDescent="0.2"/>
    <row r="731" s="4" customFormat="1" ht="15.75" customHeight="1" x14ac:dyDescent="0.2"/>
    <row r="732" s="4" customFormat="1" ht="15.75" customHeight="1" x14ac:dyDescent="0.2"/>
    <row r="733" s="4" customFormat="1" ht="15.75" customHeight="1" x14ac:dyDescent="0.2"/>
    <row r="734" s="4" customFormat="1" ht="15.75" customHeight="1" x14ac:dyDescent="0.2"/>
    <row r="735" s="4" customFormat="1" ht="15.75" customHeight="1" x14ac:dyDescent="0.2"/>
    <row r="736" s="4" customFormat="1" ht="15.75" customHeight="1" x14ac:dyDescent="0.2"/>
    <row r="737" s="4" customFormat="1" ht="15.75" customHeight="1" x14ac:dyDescent="0.2"/>
    <row r="738" s="4" customFormat="1" ht="15.75" customHeight="1" x14ac:dyDescent="0.2"/>
    <row r="739" s="4" customFormat="1" ht="15.75" customHeight="1" x14ac:dyDescent="0.2"/>
    <row r="740" s="4" customFormat="1" ht="15.75" customHeight="1" x14ac:dyDescent="0.2"/>
    <row r="741" s="4" customFormat="1" ht="15.75" customHeight="1" x14ac:dyDescent="0.2"/>
    <row r="742" s="4" customFormat="1" ht="15.75" customHeight="1" x14ac:dyDescent="0.2"/>
    <row r="743" s="4" customFormat="1" ht="15.75" customHeight="1" x14ac:dyDescent="0.2"/>
    <row r="744" s="4" customFormat="1" ht="15.75" customHeight="1" x14ac:dyDescent="0.2"/>
    <row r="745" s="4" customFormat="1" ht="15.75" customHeight="1" x14ac:dyDescent="0.2"/>
    <row r="746" s="4" customFormat="1" ht="15.75" customHeight="1" x14ac:dyDescent="0.2"/>
    <row r="747" s="4" customFormat="1" ht="15.75" customHeight="1" x14ac:dyDescent="0.2"/>
    <row r="748" s="4" customFormat="1" ht="15.75" customHeight="1" x14ac:dyDescent="0.2"/>
    <row r="749" s="4" customFormat="1" ht="15.75" customHeight="1" x14ac:dyDescent="0.2"/>
    <row r="750" s="4" customFormat="1" ht="15.75" customHeight="1" x14ac:dyDescent="0.2"/>
    <row r="751" s="4" customFormat="1" ht="15.75" customHeight="1" x14ac:dyDescent="0.2"/>
    <row r="752" s="4" customFormat="1" ht="15.75" customHeight="1" x14ac:dyDescent="0.2"/>
    <row r="753" s="4" customFormat="1" ht="15.75" customHeight="1" x14ac:dyDescent="0.2"/>
    <row r="754" s="4" customFormat="1" ht="15.75" customHeight="1" x14ac:dyDescent="0.2"/>
    <row r="755" s="4" customFormat="1" ht="15.75" customHeight="1" x14ac:dyDescent="0.2"/>
    <row r="756" s="4" customFormat="1" ht="15.75" customHeight="1" x14ac:dyDescent="0.2"/>
    <row r="757" s="4" customFormat="1" ht="15.75" customHeight="1" x14ac:dyDescent="0.2"/>
    <row r="758" s="4" customFormat="1" ht="15.75" customHeight="1" x14ac:dyDescent="0.2"/>
    <row r="759" s="4" customFormat="1" ht="15.75" customHeight="1" x14ac:dyDescent="0.2"/>
    <row r="760" s="4" customFormat="1" ht="15.75" customHeight="1" x14ac:dyDescent="0.2"/>
    <row r="761" s="4" customFormat="1" ht="15.75" customHeight="1" x14ac:dyDescent="0.2"/>
    <row r="762" s="4" customFormat="1" ht="15.75" customHeight="1" x14ac:dyDescent="0.2"/>
    <row r="763" s="4" customFormat="1" ht="15.75" customHeight="1" x14ac:dyDescent="0.2"/>
    <row r="764" s="4" customFormat="1" ht="15.75" customHeight="1" x14ac:dyDescent="0.2"/>
    <row r="765" s="4" customFormat="1" ht="15.75" customHeight="1" x14ac:dyDescent="0.2"/>
    <row r="766" s="4" customFormat="1" ht="15.75" customHeight="1" x14ac:dyDescent="0.2"/>
    <row r="767" s="4" customFormat="1" ht="15.75" customHeight="1" x14ac:dyDescent="0.2"/>
    <row r="768" s="4" customFormat="1" ht="15.75" customHeight="1" x14ac:dyDescent="0.2"/>
    <row r="769" s="4" customFormat="1" ht="15.75" customHeight="1" x14ac:dyDescent="0.2"/>
    <row r="770" s="4" customFormat="1" ht="15.75" customHeight="1" x14ac:dyDescent="0.2"/>
    <row r="771" s="4" customFormat="1" ht="15.75" customHeight="1" x14ac:dyDescent="0.2"/>
    <row r="772" s="4" customFormat="1" ht="15.75" customHeight="1" x14ac:dyDescent="0.2"/>
    <row r="773" s="4" customFormat="1" ht="15.75" customHeight="1" x14ac:dyDescent="0.2"/>
    <row r="774" s="4" customFormat="1" ht="15.75" customHeight="1" x14ac:dyDescent="0.2"/>
    <row r="775" s="4" customFormat="1" ht="15.75" customHeight="1" x14ac:dyDescent="0.2"/>
    <row r="776" s="4" customFormat="1" ht="15.75" customHeight="1" x14ac:dyDescent="0.2"/>
    <row r="777" s="4" customFormat="1" ht="15.75" customHeight="1" x14ac:dyDescent="0.2"/>
    <row r="778" s="4" customFormat="1" ht="15.75" customHeight="1" x14ac:dyDescent="0.2"/>
    <row r="779" s="4" customFormat="1" ht="15.75" customHeight="1" x14ac:dyDescent="0.2"/>
    <row r="780" s="4" customFormat="1" ht="15.75" customHeight="1" x14ac:dyDescent="0.2"/>
    <row r="781" s="4" customFormat="1" ht="15.75" customHeight="1" x14ac:dyDescent="0.2"/>
    <row r="782" s="4" customFormat="1" ht="15.75" customHeight="1" x14ac:dyDescent="0.2"/>
    <row r="783" s="4" customFormat="1" ht="15.75" customHeight="1" x14ac:dyDescent="0.2"/>
    <row r="784" s="4" customFormat="1" ht="15.75" customHeight="1" x14ac:dyDescent="0.2"/>
    <row r="785" s="4" customFormat="1" ht="15.75" customHeight="1" x14ac:dyDescent="0.2"/>
    <row r="786" s="4" customFormat="1" ht="15.75" customHeight="1" x14ac:dyDescent="0.2"/>
    <row r="787" s="4" customFormat="1" ht="15.75" customHeight="1" x14ac:dyDescent="0.2"/>
    <row r="788" s="4" customFormat="1" ht="15.75" customHeight="1" x14ac:dyDescent="0.2"/>
    <row r="789" s="4" customFormat="1" ht="15.75" customHeight="1" x14ac:dyDescent="0.2"/>
    <row r="790" s="4" customFormat="1" ht="15.75" customHeight="1" x14ac:dyDescent="0.2"/>
    <row r="791" s="4" customFormat="1" ht="15.75" customHeight="1" x14ac:dyDescent="0.2"/>
    <row r="792" s="4" customFormat="1" ht="15.75" customHeight="1" x14ac:dyDescent="0.2"/>
    <row r="793" s="4" customFormat="1" ht="15.75" customHeight="1" x14ac:dyDescent="0.2"/>
    <row r="794" s="4" customFormat="1" ht="15.75" customHeight="1" x14ac:dyDescent="0.2"/>
    <row r="795" s="4" customFormat="1" ht="15.75" customHeight="1" x14ac:dyDescent="0.2"/>
    <row r="796" s="4" customFormat="1" ht="15.75" customHeight="1" x14ac:dyDescent="0.2"/>
    <row r="797" s="4" customFormat="1" ht="15.75" customHeight="1" x14ac:dyDescent="0.2"/>
    <row r="798" s="4" customFormat="1" ht="15.75" customHeight="1" x14ac:dyDescent="0.2"/>
    <row r="799" s="4" customFormat="1" ht="15.75" customHeight="1" x14ac:dyDescent="0.2"/>
    <row r="800" s="4" customFormat="1" ht="15.75" customHeight="1" x14ac:dyDescent="0.2"/>
    <row r="801" s="4" customFormat="1" ht="15.75" customHeight="1" x14ac:dyDescent="0.2"/>
    <row r="802" s="4" customFormat="1" ht="15.75" customHeight="1" x14ac:dyDescent="0.2"/>
    <row r="803" s="4" customFormat="1" ht="15.75" customHeight="1" x14ac:dyDescent="0.2"/>
    <row r="804" s="4" customFormat="1" ht="15.75" customHeight="1" x14ac:dyDescent="0.2"/>
    <row r="805" s="4" customFormat="1" ht="15.75" customHeight="1" x14ac:dyDescent="0.2"/>
    <row r="806" s="4" customFormat="1" ht="15.75" customHeight="1" x14ac:dyDescent="0.2"/>
    <row r="807" s="4" customFormat="1" ht="15.75" customHeight="1" x14ac:dyDescent="0.2"/>
    <row r="808" s="4" customFormat="1" ht="15.75" customHeight="1" x14ac:dyDescent="0.2"/>
    <row r="809" s="4" customFormat="1" ht="15.75" customHeight="1" x14ac:dyDescent="0.2"/>
    <row r="810" s="4" customFormat="1" ht="15.75" customHeight="1" x14ac:dyDescent="0.2"/>
    <row r="811" s="4" customFormat="1" ht="15.75" customHeight="1" x14ac:dyDescent="0.2"/>
    <row r="812" s="4" customFormat="1" ht="15.75" customHeight="1" x14ac:dyDescent="0.2"/>
    <row r="813" s="4" customFormat="1" ht="15.75" customHeight="1" x14ac:dyDescent="0.2"/>
    <row r="814" s="4" customFormat="1" ht="15.75" customHeight="1" x14ac:dyDescent="0.2"/>
    <row r="815" s="4" customFormat="1" ht="15.75" customHeight="1" x14ac:dyDescent="0.2"/>
    <row r="816" s="4" customFormat="1" ht="15.75" customHeight="1" x14ac:dyDescent="0.2"/>
    <row r="817" s="4" customFormat="1" ht="15.75" customHeight="1" x14ac:dyDescent="0.2"/>
    <row r="818" s="4" customFormat="1" ht="15.75" customHeight="1" x14ac:dyDescent="0.2"/>
    <row r="819" s="4" customFormat="1" ht="15.75" customHeight="1" x14ac:dyDescent="0.2"/>
    <row r="820" s="4" customFormat="1" ht="15.75" customHeight="1" x14ac:dyDescent="0.2"/>
    <row r="821" s="4" customFormat="1" ht="15.75" customHeight="1" x14ac:dyDescent="0.2"/>
    <row r="822" s="4" customFormat="1" ht="15.75" customHeight="1" x14ac:dyDescent="0.2"/>
    <row r="823" s="4" customFormat="1" ht="15.75" customHeight="1" x14ac:dyDescent="0.2"/>
    <row r="824" s="4" customFormat="1" ht="15.75" customHeight="1" x14ac:dyDescent="0.2"/>
    <row r="825" s="4" customFormat="1" ht="15.75" customHeight="1" x14ac:dyDescent="0.2"/>
    <row r="826" s="4" customFormat="1" ht="15.75" customHeight="1" x14ac:dyDescent="0.2"/>
    <row r="827" s="4" customFormat="1" ht="15.75" customHeight="1" x14ac:dyDescent="0.2"/>
    <row r="828" s="4" customFormat="1" ht="15.75" customHeight="1" x14ac:dyDescent="0.2"/>
    <row r="829" s="4" customFormat="1" ht="15.75" customHeight="1" x14ac:dyDescent="0.2"/>
    <row r="830" s="4" customFormat="1" ht="15.75" customHeight="1" x14ac:dyDescent="0.2"/>
    <row r="831" s="4" customFormat="1" ht="15.75" customHeight="1" x14ac:dyDescent="0.2"/>
    <row r="832" s="4" customFormat="1" ht="15.75" customHeight="1" x14ac:dyDescent="0.2"/>
    <row r="833" s="4" customFormat="1" ht="15.75" customHeight="1" x14ac:dyDescent="0.2"/>
    <row r="834" s="4" customFormat="1" ht="15.75" customHeight="1" x14ac:dyDescent="0.2"/>
    <row r="835" s="4" customFormat="1" ht="15.75" customHeight="1" x14ac:dyDescent="0.2"/>
    <row r="836" s="4" customFormat="1" ht="15.75" customHeight="1" x14ac:dyDescent="0.2"/>
    <row r="837" s="4" customFormat="1" ht="15.75" customHeight="1" x14ac:dyDescent="0.2"/>
    <row r="838" s="4" customFormat="1" ht="15.75" customHeight="1" x14ac:dyDescent="0.2"/>
    <row r="839" s="4" customFormat="1" ht="15.75" customHeight="1" x14ac:dyDescent="0.2"/>
    <row r="840" s="4" customFormat="1" ht="15.75" customHeight="1" x14ac:dyDescent="0.2"/>
    <row r="841" s="4" customFormat="1" ht="15.75" customHeight="1" x14ac:dyDescent="0.2"/>
    <row r="842" s="4" customFormat="1" ht="15.75" customHeight="1" x14ac:dyDescent="0.2"/>
    <row r="843" s="4" customFormat="1" ht="15.75" customHeight="1" x14ac:dyDescent="0.2"/>
    <row r="844" s="4" customFormat="1" ht="15.75" customHeight="1" x14ac:dyDescent="0.2"/>
    <row r="845" s="4" customFormat="1" ht="15.75" customHeight="1" x14ac:dyDescent="0.2"/>
    <row r="846" s="4" customFormat="1" ht="15.75" customHeight="1" x14ac:dyDescent="0.2"/>
    <row r="847" s="4" customFormat="1" ht="15.75" customHeight="1" x14ac:dyDescent="0.2"/>
    <row r="848" s="4" customFormat="1" ht="15.75" customHeight="1" x14ac:dyDescent="0.2"/>
    <row r="849" s="4" customFormat="1" ht="15.75" customHeight="1" x14ac:dyDescent="0.2"/>
    <row r="850" s="4" customFormat="1" ht="15.75" customHeight="1" x14ac:dyDescent="0.2"/>
    <row r="851" s="4" customFormat="1" ht="15.75" customHeight="1" x14ac:dyDescent="0.2"/>
    <row r="852" s="4" customFormat="1" ht="15.75" customHeight="1" x14ac:dyDescent="0.2"/>
    <row r="853" s="4" customFormat="1" ht="15.75" customHeight="1" x14ac:dyDescent="0.2"/>
    <row r="854" s="4" customFormat="1" ht="15.75" customHeight="1" x14ac:dyDescent="0.2"/>
    <row r="855" s="4" customFormat="1" ht="15.75" customHeight="1" x14ac:dyDescent="0.2"/>
    <row r="856" s="4" customFormat="1" ht="15.75" customHeight="1" x14ac:dyDescent="0.2"/>
    <row r="857" s="4" customFormat="1" ht="15.75" customHeight="1" x14ac:dyDescent="0.2"/>
    <row r="858" s="4" customFormat="1" ht="15.75" customHeight="1" x14ac:dyDescent="0.2"/>
    <row r="859" s="4" customFormat="1" ht="15.75" customHeight="1" x14ac:dyDescent="0.2"/>
    <row r="860" s="4" customFormat="1" ht="15.75" customHeight="1" x14ac:dyDescent="0.2"/>
    <row r="861" s="4" customFormat="1" ht="15.75" customHeight="1" x14ac:dyDescent="0.2"/>
    <row r="862" s="4" customFormat="1" ht="15.75" customHeight="1" x14ac:dyDescent="0.2"/>
    <row r="863" s="4" customFormat="1" ht="15.75" customHeight="1" x14ac:dyDescent="0.2"/>
    <row r="864" s="4" customFormat="1" ht="15.75" customHeight="1" x14ac:dyDescent="0.2"/>
    <row r="865" s="4" customFormat="1" ht="15.75" customHeight="1" x14ac:dyDescent="0.2"/>
    <row r="866" s="4" customFormat="1" ht="15.75" customHeight="1" x14ac:dyDescent="0.2"/>
    <row r="867" s="4" customFormat="1" ht="15.75" customHeight="1" x14ac:dyDescent="0.2"/>
    <row r="868" s="4" customFormat="1" ht="15.75" customHeight="1" x14ac:dyDescent="0.2"/>
    <row r="869" s="4" customFormat="1" ht="15.75" customHeight="1" x14ac:dyDescent="0.2"/>
    <row r="870" s="4" customFormat="1" ht="15.75" customHeight="1" x14ac:dyDescent="0.2"/>
    <row r="871" s="4" customFormat="1" ht="15.75" customHeight="1" x14ac:dyDescent="0.2"/>
    <row r="872" s="4" customFormat="1" ht="15.75" customHeight="1" x14ac:dyDescent="0.2"/>
    <row r="873" s="4" customFormat="1" ht="15.75" customHeight="1" x14ac:dyDescent="0.2"/>
    <row r="874" s="4" customFormat="1" ht="15.75" customHeight="1" x14ac:dyDescent="0.2"/>
    <row r="875" s="4" customFormat="1" ht="15.75" customHeight="1" x14ac:dyDescent="0.2"/>
    <row r="876" s="4" customFormat="1" ht="15.75" customHeight="1" x14ac:dyDescent="0.2"/>
    <row r="877" s="4" customFormat="1" ht="15.75" customHeight="1" x14ac:dyDescent="0.2"/>
    <row r="878" s="4" customFormat="1" ht="15.75" customHeight="1" x14ac:dyDescent="0.2"/>
    <row r="879" s="4" customFormat="1" ht="15.75" customHeight="1" x14ac:dyDescent="0.2"/>
    <row r="880" s="4" customFormat="1" ht="15.75" customHeight="1" x14ac:dyDescent="0.2"/>
    <row r="881" s="4" customFormat="1" ht="15.75" customHeight="1" x14ac:dyDescent="0.2"/>
    <row r="882" s="4" customFormat="1" ht="15.75" customHeight="1" x14ac:dyDescent="0.2"/>
    <row r="883" s="4" customFormat="1" ht="15.75" customHeight="1" x14ac:dyDescent="0.2"/>
    <row r="884" s="4" customFormat="1" ht="15.75" customHeight="1" x14ac:dyDescent="0.2"/>
    <row r="885" s="4" customFormat="1" ht="15.75" customHeight="1" x14ac:dyDescent="0.2"/>
    <row r="886" s="4" customFormat="1" ht="15.75" customHeight="1" x14ac:dyDescent="0.2"/>
    <row r="887" s="4" customFormat="1" ht="15.75" customHeight="1" x14ac:dyDescent="0.2"/>
    <row r="888" s="4" customFormat="1" ht="15.75" customHeight="1" x14ac:dyDescent="0.2"/>
    <row r="889" s="4" customFormat="1" ht="15.75" customHeight="1" x14ac:dyDescent="0.2"/>
    <row r="890" s="4" customFormat="1" ht="15.75" customHeight="1" x14ac:dyDescent="0.2"/>
    <row r="891" s="4" customFormat="1" ht="15.75" customHeight="1" x14ac:dyDescent="0.2"/>
    <row r="892" s="4" customFormat="1" ht="15.75" customHeight="1" x14ac:dyDescent="0.2"/>
    <row r="893" s="4" customFormat="1" ht="15.75" customHeight="1" x14ac:dyDescent="0.2"/>
    <row r="894" s="4" customFormat="1" ht="15.75" customHeight="1" x14ac:dyDescent="0.2"/>
    <row r="895" s="4" customFormat="1" ht="15.75" customHeight="1" x14ac:dyDescent="0.2"/>
    <row r="896" s="4" customFormat="1" ht="15.75" customHeight="1" x14ac:dyDescent="0.2"/>
    <row r="897" s="4" customFormat="1" ht="15.75" customHeight="1" x14ac:dyDescent="0.2"/>
    <row r="898" s="4" customFormat="1" ht="15.75" customHeight="1" x14ac:dyDescent="0.2"/>
    <row r="899" s="4" customFormat="1" ht="15.75" customHeight="1" x14ac:dyDescent="0.2"/>
    <row r="900" s="4" customFormat="1" ht="15.75" customHeight="1" x14ac:dyDescent="0.2"/>
    <row r="901" s="4" customFormat="1" ht="15.75" customHeight="1" x14ac:dyDescent="0.2"/>
    <row r="902" s="4" customFormat="1" ht="15.75" customHeight="1" x14ac:dyDescent="0.2"/>
    <row r="903" s="4" customFormat="1" ht="15.75" customHeight="1" x14ac:dyDescent="0.2"/>
    <row r="904" s="4" customFormat="1" ht="15.75" customHeight="1" x14ac:dyDescent="0.2"/>
    <row r="905" s="4" customFormat="1" ht="15.75" customHeight="1" x14ac:dyDescent="0.2"/>
    <row r="906" s="4" customFormat="1" ht="15.75" customHeight="1" x14ac:dyDescent="0.2"/>
    <row r="907" s="4" customFormat="1" ht="15.75" customHeight="1" x14ac:dyDescent="0.2"/>
    <row r="908" s="4" customFormat="1" ht="15.75" customHeight="1" x14ac:dyDescent="0.2"/>
    <row r="909" s="4" customFormat="1" ht="15.75" customHeight="1" x14ac:dyDescent="0.2"/>
    <row r="910" s="4" customFormat="1" ht="15.75" customHeight="1" x14ac:dyDescent="0.2"/>
    <row r="911" s="4" customFormat="1" ht="15.75" customHeight="1" x14ac:dyDescent="0.2"/>
    <row r="912" s="4" customFormat="1" ht="15.75" customHeight="1" x14ac:dyDescent="0.2"/>
    <row r="913" s="4" customFormat="1" ht="15.75" customHeight="1" x14ac:dyDescent="0.2"/>
    <row r="914" s="4" customFormat="1" ht="15.75" customHeight="1" x14ac:dyDescent="0.2"/>
    <row r="915" s="4" customFormat="1" ht="15.75" customHeight="1" x14ac:dyDescent="0.2"/>
    <row r="916" s="4" customFormat="1" ht="15.75" customHeight="1" x14ac:dyDescent="0.2"/>
    <row r="917" s="4" customFormat="1" ht="15.75" customHeight="1" x14ac:dyDescent="0.2"/>
    <row r="918" s="4" customFormat="1" ht="15.75" customHeight="1" x14ac:dyDescent="0.2"/>
    <row r="919" s="4" customFormat="1" ht="15.75" customHeight="1" x14ac:dyDescent="0.2"/>
    <row r="920" s="4" customFormat="1" ht="15.75" customHeight="1" x14ac:dyDescent="0.2"/>
    <row r="921" s="4" customFormat="1" ht="15.75" customHeight="1" x14ac:dyDescent="0.2"/>
    <row r="922" s="4" customFormat="1" ht="15.75" customHeight="1" x14ac:dyDescent="0.2"/>
    <row r="923" s="4" customFormat="1" ht="15.75" customHeight="1" x14ac:dyDescent="0.2"/>
    <row r="924" s="4" customFormat="1" ht="15.75" customHeight="1" x14ac:dyDescent="0.2"/>
    <row r="925" s="4" customFormat="1" ht="15.75" customHeight="1" x14ac:dyDescent="0.2"/>
    <row r="926" s="4" customFormat="1" ht="15.75" customHeight="1" x14ac:dyDescent="0.2"/>
    <row r="927" s="4" customFormat="1" ht="15.75" customHeight="1" x14ac:dyDescent="0.2"/>
    <row r="928" s="4" customFormat="1" ht="15.75" customHeight="1" x14ac:dyDescent="0.2"/>
    <row r="929" s="4" customFormat="1" ht="15.75" customHeight="1" x14ac:dyDescent="0.2"/>
    <row r="930" s="4" customFormat="1" ht="15.75" customHeight="1" x14ac:dyDescent="0.2"/>
    <row r="931" s="4" customFormat="1" ht="15.75" customHeight="1" x14ac:dyDescent="0.2"/>
    <row r="932" s="4" customFormat="1" ht="15.75" customHeight="1" x14ac:dyDescent="0.2"/>
    <row r="933" s="4" customFormat="1" ht="15.75" customHeight="1" x14ac:dyDescent="0.2"/>
    <row r="934" s="4" customFormat="1" ht="15.75" customHeight="1" x14ac:dyDescent="0.2"/>
    <row r="935" s="4" customFormat="1" ht="15.75" customHeight="1" x14ac:dyDescent="0.2"/>
    <row r="936" s="4" customFormat="1" ht="15.75" customHeight="1" x14ac:dyDescent="0.2"/>
    <row r="937" s="4" customFormat="1" ht="15.75" customHeight="1" x14ac:dyDescent="0.2"/>
    <row r="938" s="4" customFormat="1" ht="15.75" customHeight="1" x14ac:dyDescent="0.2"/>
    <row r="939" s="4" customFormat="1" ht="15.75" customHeight="1" x14ac:dyDescent="0.2"/>
    <row r="940" s="4" customFormat="1" ht="15.75" customHeight="1" x14ac:dyDescent="0.2"/>
    <row r="941" s="4" customFormat="1" ht="15.75" customHeight="1" x14ac:dyDescent="0.2"/>
    <row r="942" s="4" customFormat="1" ht="15.75" customHeight="1" x14ac:dyDescent="0.2"/>
    <row r="943" s="4" customFormat="1" ht="15.75" customHeight="1" x14ac:dyDescent="0.2"/>
    <row r="944" s="4" customFormat="1" ht="15.75" customHeight="1" x14ac:dyDescent="0.2"/>
    <row r="945" s="4" customFormat="1" ht="15.75" customHeight="1" x14ac:dyDescent="0.2"/>
    <row r="946" s="4" customFormat="1" ht="15.75" customHeight="1" x14ac:dyDescent="0.2"/>
    <row r="947" s="4" customFormat="1" ht="15.75" customHeight="1" x14ac:dyDescent="0.2"/>
    <row r="948" s="4" customFormat="1" ht="15.75" customHeight="1" x14ac:dyDescent="0.2"/>
    <row r="949" s="4" customFormat="1" ht="15.75" customHeight="1" x14ac:dyDescent="0.2"/>
    <row r="950" s="4" customFormat="1" ht="15.75" customHeight="1" x14ac:dyDescent="0.2"/>
    <row r="951" s="4" customFormat="1" ht="15.75" customHeight="1" x14ac:dyDescent="0.2"/>
    <row r="952" s="4" customFormat="1" ht="15.75" customHeight="1" x14ac:dyDescent="0.2"/>
    <row r="953" s="4" customFormat="1" ht="15.75" customHeight="1" x14ac:dyDescent="0.2"/>
    <row r="954" s="4" customFormat="1" ht="15.75" customHeight="1" x14ac:dyDescent="0.2"/>
    <row r="955" s="4" customFormat="1" ht="15.75" customHeight="1" x14ac:dyDescent="0.2"/>
    <row r="956" s="4" customFormat="1" ht="15.75" customHeight="1" x14ac:dyDescent="0.2"/>
    <row r="957" s="4" customFormat="1" ht="15.75" customHeight="1" x14ac:dyDescent="0.2"/>
    <row r="958" s="4" customFormat="1" ht="15.75" customHeight="1" x14ac:dyDescent="0.2"/>
    <row r="959" s="4" customFormat="1" ht="15.75" customHeight="1" x14ac:dyDescent="0.2"/>
    <row r="960" s="4" customFormat="1" ht="15.75" customHeight="1" x14ac:dyDescent="0.2"/>
    <row r="961" s="4" customFormat="1" ht="15.75" customHeight="1" x14ac:dyDescent="0.2"/>
    <row r="962" s="4" customFormat="1" ht="15.75" customHeight="1" x14ac:dyDescent="0.2"/>
    <row r="963" s="4" customFormat="1" ht="15.75" customHeight="1" x14ac:dyDescent="0.2"/>
    <row r="964" s="4" customFormat="1" ht="15.75" customHeight="1" x14ac:dyDescent="0.2"/>
    <row r="965" s="4" customFormat="1" ht="15.75" customHeight="1" x14ac:dyDescent="0.2"/>
    <row r="966" s="4" customFormat="1" ht="15.75" customHeight="1" x14ac:dyDescent="0.2"/>
    <row r="967" s="4" customFormat="1" ht="15.75" customHeight="1" x14ac:dyDescent="0.2"/>
    <row r="968" s="4" customFormat="1" ht="15.75" customHeight="1" x14ac:dyDescent="0.2"/>
    <row r="969" s="4" customFormat="1" ht="15.75" customHeight="1" x14ac:dyDescent="0.2"/>
    <row r="970" s="4" customFormat="1" ht="15.75" customHeight="1" x14ac:dyDescent="0.2"/>
    <row r="971" s="4" customFormat="1" ht="15.75" customHeight="1" x14ac:dyDescent="0.2"/>
    <row r="972" s="4" customFormat="1" ht="15.75" customHeight="1" x14ac:dyDescent="0.2"/>
    <row r="973" s="4" customFormat="1" ht="15.75" customHeight="1" x14ac:dyDescent="0.2"/>
    <row r="974" s="4" customFormat="1" ht="15.75" customHeight="1" x14ac:dyDescent="0.2"/>
    <row r="975" s="4" customFormat="1" ht="15.75" customHeight="1" x14ac:dyDescent="0.2"/>
    <row r="976" s="4" customFormat="1" ht="15.75" customHeight="1" x14ac:dyDescent="0.2"/>
    <row r="977" s="4" customFormat="1" ht="15.75" customHeight="1" x14ac:dyDescent="0.2"/>
    <row r="978" s="4" customFormat="1" ht="15.75" customHeight="1" x14ac:dyDescent="0.2"/>
    <row r="979" s="4" customFormat="1" ht="15.75" customHeight="1" x14ac:dyDescent="0.2"/>
    <row r="980" s="4" customFormat="1" ht="15.75" customHeight="1" x14ac:dyDescent="0.2"/>
    <row r="981" s="4" customFormat="1" ht="15.75" customHeight="1" x14ac:dyDescent="0.2"/>
    <row r="982" s="4" customFormat="1" ht="15.75" customHeight="1" x14ac:dyDescent="0.2"/>
    <row r="983" s="4" customFormat="1" ht="15.75" customHeight="1" x14ac:dyDescent="0.2"/>
    <row r="984" s="4" customFormat="1" ht="15.75" customHeight="1" x14ac:dyDescent="0.2"/>
    <row r="985" s="4" customFormat="1" ht="15.75" customHeight="1" x14ac:dyDescent="0.2"/>
    <row r="986" s="4" customFormat="1" ht="15.75" customHeight="1" x14ac:dyDescent="0.2"/>
    <row r="987" s="4" customFormat="1" ht="15.75" customHeight="1" x14ac:dyDescent="0.2"/>
    <row r="988" s="4" customFormat="1" ht="15.75" customHeight="1" x14ac:dyDescent="0.2"/>
    <row r="989" s="4" customFormat="1" ht="15.75" customHeight="1" x14ac:dyDescent="0.2"/>
    <row r="990" s="4" customFormat="1" ht="15.75" customHeight="1" x14ac:dyDescent="0.2"/>
    <row r="991" s="4" customFormat="1" ht="15.75" customHeight="1" x14ac:dyDescent="0.2"/>
    <row r="992" s="4" customFormat="1" ht="15.75" customHeight="1" x14ac:dyDescent="0.2"/>
    <row r="993" s="4" customFormat="1" ht="15.75" customHeight="1" x14ac:dyDescent="0.2"/>
    <row r="994" s="4" customFormat="1" ht="15.75" customHeight="1" x14ac:dyDescent="0.2"/>
    <row r="995" s="4" customFormat="1" ht="15.75" customHeight="1" x14ac:dyDescent="0.2"/>
    <row r="996" s="4" customFormat="1" ht="15.75" customHeight="1" x14ac:dyDescent="0.2"/>
    <row r="997" s="4" customFormat="1" ht="15.75" customHeight="1" x14ac:dyDescent="0.2"/>
    <row r="998" s="4" customFormat="1" ht="15.75" customHeight="1" x14ac:dyDescent="0.2"/>
    <row r="999" s="4" customFormat="1" ht="15.75" customHeight="1" x14ac:dyDescent="0.2"/>
    <row r="1000" s="4" customFormat="1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2027-FB3B-497A-96AF-A86F86B59C23}">
  <dimension ref="A1:O14"/>
  <sheetViews>
    <sheetView workbookViewId="0">
      <selection activeCell="H14" sqref="H14"/>
    </sheetView>
  </sheetViews>
  <sheetFormatPr defaultRowHeight="12.75" x14ac:dyDescent="0.2"/>
  <cols>
    <col min="1" max="1" width="8.85546875" style="12"/>
    <col min="3" max="3" width="8.85546875" style="13"/>
    <col min="5" max="5" width="11.5703125" bestFit="1" customWidth="1"/>
    <col min="8" max="8" width="10.7109375" bestFit="1" customWidth="1"/>
    <col min="10" max="10" width="12.85546875" bestFit="1" customWidth="1"/>
    <col min="12" max="12" width="9.140625" bestFit="1" customWidth="1"/>
  </cols>
  <sheetData>
    <row r="1" spans="1:15" ht="13.5" thickBot="1" x14ac:dyDescent="0.25">
      <c r="A1" s="12" t="str" cm="1">
        <f t="array" aca="1" ref="A1:A5" ca="1">OFFSET(EmpList,1,0,COUNTA(EmpList)-1,1)</f>
        <v>Joe</v>
      </c>
      <c r="C1" s="17" t="s">
        <v>19</v>
      </c>
      <c r="E1" s="17" t="s">
        <v>18</v>
      </c>
      <c r="G1" s="13">
        <v>1</v>
      </c>
      <c r="H1" s="16" t="s">
        <v>20</v>
      </c>
      <c r="I1" s="2"/>
      <c r="J1" s="17" t="s">
        <v>27</v>
      </c>
      <c r="K1" s="1"/>
      <c r="L1" s="19" cm="1">
        <f t="array" aca="1" ref="L1:L14" ca="1">TRANSPOSE(SelectableDays)</f>
        <v>45166</v>
      </c>
      <c r="N1" s="13">
        <v>1</v>
      </c>
      <c r="O1" s="16" t="s">
        <v>33</v>
      </c>
    </row>
    <row r="2" spans="1:15" x14ac:dyDescent="0.2">
      <c r="A2" s="12" t="str">
        <f ca="1"/>
        <v>John</v>
      </c>
      <c r="C2" s="13" t="s">
        <v>7</v>
      </c>
      <c r="E2" s="16">
        <f ca="1">YEAR(TODAY())</f>
        <v>2023</v>
      </c>
      <c r="G2" s="13">
        <v>2</v>
      </c>
      <c r="H2" s="16" t="s">
        <v>21</v>
      </c>
      <c r="I2" s="2"/>
      <c r="J2" s="19">
        <f ca="1">IF(SelectDate="",TODAY(),SelectDate)</f>
        <v>45167</v>
      </c>
      <c r="L2" s="19">
        <f ca="1"/>
        <v>45167</v>
      </c>
      <c r="N2" s="13">
        <v>2</v>
      </c>
      <c r="O2" s="16" t="s">
        <v>34</v>
      </c>
    </row>
    <row r="3" spans="1:15" x14ac:dyDescent="0.2">
      <c r="A3" s="12" t="str">
        <f ca="1"/>
        <v>Jessica</v>
      </c>
      <c r="C3" s="13" t="s">
        <v>8</v>
      </c>
      <c r="G3" s="13">
        <v>3</v>
      </c>
      <c r="H3" s="16" t="s">
        <v>22</v>
      </c>
      <c r="I3" s="2"/>
      <c r="L3" s="19">
        <f ca="1"/>
        <v>45168</v>
      </c>
      <c r="N3" s="13">
        <v>3</v>
      </c>
      <c r="O3" s="16" t="s">
        <v>35</v>
      </c>
    </row>
    <row r="4" spans="1:15" x14ac:dyDescent="0.2">
      <c r="A4" s="12" t="str">
        <f ca="1"/>
        <v>Catherine</v>
      </c>
      <c r="G4" s="13">
        <v>4</v>
      </c>
      <c r="H4" s="16" t="s">
        <v>23</v>
      </c>
      <c r="I4" s="2"/>
      <c r="L4" s="19">
        <f ca="1"/>
        <v>45169</v>
      </c>
      <c r="N4" s="13">
        <v>4</v>
      </c>
      <c r="O4" s="16" t="s">
        <v>36</v>
      </c>
    </row>
    <row r="5" spans="1:15" x14ac:dyDescent="0.2">
      <c r="A5" s="12" t="str">
        <f ca="1"/>
        <v>Justin</v>
      </c>
      <c r="G5" s="13">
        <v>5</v>
      </c>
      <c r="H5" s="16" t="s">
        <v>24</v>
      </c>
      <c r="I5" s="2"/>
      <c r="L5" s="19">
        <f ca="1"/>
        <v>45170</v>
      </c>
      <c r="N5" s="13">
        <v>5</v>
      </c>
      <c r="O5" s="16" t="s">
        <v>37</v>
      </c>
    </row>
    <row r="6" spans="1:15" x14ac:dyDescent="0.2">
      <c r="G6" s="13">
        <v>6</v>
      </c>
      <c r="H6" s="16" t="s">
        <v>25</v>
      </c>
      <c r="I6" s="2"/>
      <c r="L6" s="19">
        <f ca="1"/>
        <v>45171</v>
      </c>
      <c r="N6" s="13">
        <v>6</v>
      </c>
      <c r="O6" s="16" t="s">
        <v>38</v>
      </c>
    </row>
    <row r="7" spans="1:15" x14ac:dyDescent="0.2">
      <c r="G7" s="13">
        <v>7</v>
      </c>
      <c r="H7" s="16" t="s">
        <v>26</v>
      </c>
      <c r="I7" s="2"/>
      <c r="L7" s="19">
        <f ca="1"/>
        <v>45172</v>
      </c>
      <c r="N7" s="13">
        <v>7</v>
      </c>
      <c r="O7" s="16" t="s">
        <v>39</v>
      </c>
    </row>
    <row r="8" spans="1:15" x14ac:dyDescent="0.2">
      <c r="G8" s="13"/>
      <c r="H8" s="13"/>
      <c r="L8" s="19">
        <f ca="1"/>
        <v>45173</v>
      </c>
      <c r="N8" s="13">
        <v>8</v>
      </c>
      <c r="O8" s="16" t="s">
        <v>40</v>
      </c>
    </row>
    <row r="9" spans="1:15" x14ac:dyDescent="0.2">
      <c r="L9" s="19">
        <f ca="1"/>
        <v>45174</v>
      </c>
      <c r="N9" s="13">
        <v>9</v>
      </c>
      <c r="O9" s="16" t="s">
        <v>41</v>
      </c>
    </row>
    <row r="10" spans="1:15" x14ac:dyDescent="0.2">
      <c r="L10" s="19">
        <f ca="1"/>
        <v>45175</v>
      </c>
      <c r="N10" s="13">
        <v>10</v>
      </c>
      <c r="O10" s="16" t="s">
        <v>42</v>
      </c>
    </row>
    <row r="11" spans="1:15" x14ac:dyDescent="0.2">
      <c r="L11" s="19">
        <f ca="1"/>
        <v>45176</v>
      </c>
      <c r="N11" s="13">
        <v>11</v>
      </c>
      <c r="O11" s="16" t="s">
        <v>43</v>
      </c>
    </row>
    <row r="12" spans="1:15" x14ac:dyDescent="0.2">
      <c r="L12" s="19">
        <f ca="1"/>
        <v>45177</v>
      </c>
      <c r="N12" s="13">
        <v>12</v>
      </c>
      <c r="O12" s="16" t="s">
        <v>44</v>
      </c>
    </row>
    <row r="13" spans="1:15" x14ac:dyDescent="0.2">
      <c r="L13" s="19">
        <f ca="1"/>
        <v>45178</v>
      </c>
      <c r="N13" s="13">
        <v>13</v>
      </c>
      <c r="O13" s="16" t="s">
        <v>45</v>
      </c>
    </row>
    <row r="14" spans="1:15" x14ac:dyDescent="0.2">
      <c r="L14" s="19">
        <f ca="1"/>
        <v>45179</v>
      </c>
      <c r="N14" s="13">
        <v>14</v>
      </c>
      <c r="O14" s="16" t="s">
        <v>46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Dashboard</vt:lpstr>
      <vt:lpstr>How to Use</vt:lpstr>
      <vt:lpstr>Schedule</vt:lpstr>
      <vt:lpstr>Employees</vt:lpstr>
      <vt:lpstr>Programing</vt:lpstr>
      <vt:lpstr>EmpList</vt:lpstr>
      <vt:lpstr>EmployeesList</vt:lpstr>
      <vt:lpstr>MyDate</vt:lpstr>
      <vt:lpstr>SelectableDays</vt:lpstr>
      <vt:lpstr>SelectDate</vt:lpstr>
      <vt:lpstr>SelectList</vt:lpstr>
      <vt:lpstr>TwoWeekTable</vt:lpstr>
      <vt:lpstr>WeekList</vt:lpstr>
      <vt:lpstr>WhatDayTable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Beard</dc:creator>
  <cp:lastModifiedBy>Justin Beard</cp:lastModifiedBy>
  <dcterms:created xsi:type="dcterms:W3CDTF">2022-12-09T17:34:10Z</dcterms:created>
  <dcterms:modified xsi:type="dcterms:W3CDTF">2023-08-29T15:49:41Z</dcterms:modified>
</cp:coreProperties>
</file>